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pmm.local\PMM05\COORDENADORIA GERAL DE TRANSPARÊNCIA\PORTAL DA TRANSPARÊNCIA\ATUALIZAÇÕES PORTAL 2026\ACOMPANHAMENTO DE OBRAS - SOMAR\Obras Paralisadas\"/>
    </mc:Choice>
  </mc:AlternateContent>
  <bookViews>
    <workbookView xWindow="28680" yWindow="-120" windowWidth="29040" windowHeight="15720"/>
  </bookViews>
  <sheets>
    <sheet name="JUNHO - 26" sheetId="4" r:id="rId1"/>
  </sheets>
  <externalReferences>
    <externalReference r:id="rId2"/>
    <externalReference r:id="rId3"/>
  </externalReferences>
  <definedNames>
    <definedName name="_xlnm._FilterDatabase" localSheetId="0" hidden="1">'JUNHO - 26'!$A$2:$H$16</definedName>
    <definedName name="_xlnm.Print_Area" localSheetId="0">'JUNHO - 26'!$A$1:$H$16</definedName>
    <definedName name="_xlnm.Print_Titles" localSheetId="0">'JUNHO - 26'!$2:$2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4" l="1"/>
  <c r="G6" i="4"/>
  <c r="G7" i="4"/>
  <c r="G9" i="4"/>
  <c r="G10" i="4"/>
  <c r="G11" i="4"/>
  <c r="G12" i="4"/>
  <c r="G3" i="4"/>
  <c r="F15" i="4"/>
</calcChain>
</file>

<file path=xl/sharedStrings.xml><?xml version="1.0" encoding="utf-8"?>
<sst xmlns="http://schemas.openxmlformats.org/spreadsheetml/2006/main" count="71" uniqueCount="55">
  <si>
    <t>INÍCIO</t>
  </si>
  <si>
    <t>BAIRRO</t>
  </si>
  <si>
    <t>LOCAL</t>
  </si>
  <si>
    <t>ORDEM DE SERVIÇO</t>
  </si>
  <si>
    <t>MOTIVAÇÃO</t>
  </si>
  <si>
    <t>RESPONSÁVEL TEMPORÁRIO PELA INEXECUÇÃO</t>
  </si>
  <si>
    <t>DATA PREVISTA PARA REINÍCIO</t>
  </si>
  <si>
    <t>Chácaras de Inoã</t>
  </si>
  <si>
    <t>Itapeba</t>
  </si>
  <si>
    <t>Pindobal</t>
  </si>
  <si>
    <t>Centro</t>
  </si>
  <si>
    <t>Rua Manoel Antônio dos Santos</t>
  </si>
  <si>
    <t>Inoã</t>
  </si>
  <si>
    <t>Espraiado</t>
  </si>
  <si>
    <t>OBJETO DA INTERVENÇÃO</t>
  </si>
  <si>
    <r>
      <rPr>
        <b/>
        <sz val="16"/>
        <color theme="0"/>
        <rFont val="Arial"/>
        <family val="2"/>
      </rPr>
      <t xml:space="preserve">DIRETORIA OPERACIONAL DE OBRAS DIRETAS </t>
    </r>
    <r>
      <rPr>
        <sz val="16"/>
        <color theme="0"/>
        <rFont val="Arial"/>
        <family val="2"/>
      </rPr>
      <t xml:space="preserve">
 OBRAS PARALISADAS</t>
    </r>
  </si>
  <si>
    <t>Rua Jupira Silva (entre Avenida Governador Leonel Brizola e Avenida Dr. Antônio Marques Mathias)</t>
  </si>
  <si>
    <t>Rua Raul Alfredo de Andrade (SOMAR - Anexo III)</t>
  </si>
  <si>
    <t>Jardim Atlântico Central</t>
  </si>
  <si>
    <t>Confecção de calçada, assentamento de blocos de piso intertravados e colocação de meio-fio</t>
  </si>
  <si>
    <t>Construção de rede de drenagem</t>
  </si>
  <si>
    <t>Substituição de meio-fio e adequação de calçadas</t>
  </si>
  <si>
    <t>Avenida central</t>
  </si>
  <si>
    <t>Avenida Reginal Zeidan com a 74 (Praça da Bíblia)</t>
  </si>
  <si>
    <t>Rua Vereador Alípio Manoel de Oliveira (antiga Estr. 1)</t>
  </si>
  <si>
    <t>Estrada do Espraiado (gabinete descentralizado do prefeito)</t>
  </si>
  <si>
    <t>Ponta Negra</t>
  </si>
  <si>
    <t>Cordeirinho</t>
  </si>
  <si>
    <t>Cercamento perimetral de Núcleo Operacional.</t>
  </si>
  <si>
    <t>Construção de praça, banheiro e canteiros</t>
  </si>
  <si>
    <t xml:space="preserve">Construção de rede de drenagem </t>
  </si>
  <si>
    <t xml:space="preserve">Construção de rede de drenagem, confecção de calçada, base de concreto, assentamento de piso intertravado e colocação de meio-fio </t>
  </si>
  <si>
    <t>Construção de drenagem, preparação de base, calçada e meio-fio</t>
  </si>
  <si>
    <t>SOMAR</t>
  </si>
  <si>
    <t>Rua Jovino Duarte de Oliveira (Aeroporto Municipal de Maricá)</t>
  </si>
  <si>
    <t>Rua Engenheiro Domingos Barbosa</t>
  </si>
  <si>
    <t>Rua 5 (depósito do Núcleo Operacional de Inoã)</t>
  </si>
  <si>
    <t>Estrada Antônio Callado ( Unidade Escolar JIM Tia Sabrina )</t>
  </si>
  <si>
    <t>Rodovia Ernani Amaral Peixoto (sede da defesa Civil)</t>
  </si>
  <si>
    <t>Estrada Thomas R Colaco (Clínica Veterinária, Fazenda Pública Joaquim Piñero)</t>
  </si>
  <si>
    <t>Rua César Urupukina Filho</t>
  </si>
  <si>
    <t>Recanto de Itaipuaçu</t>
  </si>
  <si>
    <t>Construção de rede de drenagem e terraplanagem para pavimentação asfáltica</t>
  </si>
  <si>
    <t>Reparo de pavimento de concreto</t>
  </si>
  <si>
    <t>Cercamento perimetral do depósito do Núcleo Operacional de Inoã e adequação de calçada no seu entorno.</t>
  </si>
  <si>
    <t>Muro de vedação para unidade escolar JIM Tia Sabrina</t>
  </si>
  <si>
    <t>Obra de ampliação da clínica veterinária na Fazenda Pública Joaquín Piñero</t>
  </si>
  <si>
    <t>Construção de novo prédio da SOMAR (Anexo III) e  instalações administrativas</t>
  </si>
  <si>
    <t>Adequação de projeto</t>
  </si>
  <si>
    <t>Equipe realocada temporariamente para outra intervenção</t>
  </si>
  <si>
    <t>Aguardando Vistoria Técnica da SECTRAN</t>
  </si>
  <si>
    <t>Aguardando projeto de terraplanagem por parte da Sec. de Educação.</t>
  </si>
  <si>
    <t>Águas do Rio</t>
  </si>
  <si>
    <t>Aguardando finalização de etapa de obra pela Dir. Op. de Parques e Jardins</t>
  </si>
  <si>
    <t>DADOS ATUALIZADOS EM 12/07/2026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</si>
</sst>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6"/>
      <color theme="0"/>
      <name val="Arial"/>
      <family val="2"/>
    </font>
    <font>
      <sz val="12"/>
      <name val="Calibri"/>
      <family val="2"/>
      <scheme val="minor"/>
    </font>
    <font>
      <b/>
      <sz val="16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Continuous" vertical="center" wrapText="1"/>
    </xf>
    <xf numFmtId="0" fontId="0" fillId="0" borderId="1" xfId="0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4" fillId="3" borderId="1" xfId="0" applyFont="1" applyFill="1" applyBorder="1" applyAlignment="1">
      <alignment horizontal="centerContinuous" vertical="center" wrapText="1"/>
    </xf>
    <xf numFmtId="14" fontId="4" fillId="3" borderId="1" xfId="0" applyNumberFormat="1" applyFont="1" applyFill="1" applyBorder="1" applyAlignment="1">
      <alignment horizontal="centerContinuous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1" xfId="0" applyBorder="1" applyAlignment="1" applyProtection="1">
      <alignment horizontal="left" vertical="center" wrapText="1" indent="1"/>
      <protection hidden="1"/>
    </xf>
    <xf numFmtId="14" fontId="0" fillId="0" borderId="1" xfId="0" applyNumberFormat="1" applyBorder="1" applyAlignment="1" applyProtection="1">
      <alignment horizontal="center" vertical="center"/>
      <protection hidden="1"/>
    </xf>
    <xf numFmtId="17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</cellXfs>
  <cellStyles count="3">
    <cellStyle name="Moeda 2" xfId="2"/>
    <cellStyle name="Normal" xfId="0" builtinId="0"/>
    <cellStyle name="Normal 2" xfId="1"/>
  </cellStyles>
  <dxfs count="6">
    <dxf>
      <fill>
        <patternFill>
          <bgColor rgb="FFFFFF00"/>
        </patternFill>
      </fill>
    </dxf>
    <dxf>
      <fill>
        <patternFill>
          <bgColor theme="8" tint="0.59996337778862885"/>
        </patternFill>
      </fill>
    </dxf>
    <dxf>
      <fill>
        <patternFill>
          <bgColor theme="5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1</xdr:rowOff>
    </xdr:from>
    <xdr:ext cx="1987260" cy="723900"/>
    <xdr:pic>
      <xdr:nvPicPr>
        <xdr:cNvPr id="2" name="Imagem 1">
          <a:extLst>
            <a:ext uri="{FF2B5EF4-FFF2-40B4-BE49-F238E27FC236}">
              <a16:creationId xmlns:a16="http://schemas.microsoft.com/office/drawing/2014/main" id="{9127E44F-41C5-45F0-8930-303B1CC93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600076"/>
          <a:ext cx="1987260" cy="723900"/>
        </a:xfrm>
        <a:prstGeom prst="rect">
          <a:avLst/>
        </a:prstGeom>
      </xdr:spPr>
    </xdr:pic>
    <xdr:clientData/>
  </xdr:oneCellAnchor>
  <xdr:twoCellAnchor editAs="oneCell">
    <xdr:from>
      <xdr:col>1</xdr:col>
      <xdr:colOff>10583</xdr:colOff>
      <xdr:row>0</xdr:row>
      <xdr:rowOff>0</xdr:rowOff>
    </xdr:from>
    <xdr:to>
      <xdr:col>1</xdr:col>
      <xdr:colOff>315383</xdr:colOff>
      <xdr:row>0</xdr:row>
      <xdr:rowOff>304800</xdr:rowOff>
    </xdr:to>
    <xdr:sp macro="" textlink="">
      <xdr:nvSpPr>
        <xdr:cNvPr id="3" name="AutoShape 1">
          <a:extLst>
            <a:ext uri="{FF2B5EF4-FFF2-40B4-BE49-F238E27FC236}">
              <a16:creationId xmlns:a16="http://schemas.microsoft.com/office/drawing/2014/main" id="{CCC43D08-9F08-4D90-811F-85B24331635D}"/>
            </a:ext>
          </a:extLst>
        </xdr:cNvPr>
        <xdr:cNvSpPr>
          <a:spLocks noChangeAspect="1" noChangeArrowheads="1"/>
        </xdr:cNvSpPr>
      </xdr:nvSpPr>
      <xdr:spPr bwMode="auto">
        <a:xfrm>
          <a:off x="3010958" y="733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</xdr:col>
      <xdr:colOff>0</xdr:colOff>
      <xdr:row>0</xdr:row>
      <xdr:rowOff>0</xdr:rowOff>
    </xdr:from>
    <xdr:ext cx="304800" cy="304800"/>
    <xdr:sp macro="" textlink="">
      <xdr:nvSpPr>
        <xdr:cNvPr id="4" name="AutoShape 1">
          <a:extLst>
            <a:ext uri="{FF2B5EF4-FFF2-40B4-BE49-F238E27FC236}">
              <a16:creationId xmlns:a16="http://schemas.microsoft.com/office/drawing/2014/main" id="{FC94477A-713C-4EE3-BFED-7C46630C8F2C}"/>
            </a:ext>
          </a:extLst>
        </xdr:cNvPr>
        <xdr:cNvSpPr>
          <a:spLocks noChangeAspect="1" noChangeArrowheads="1"/>
        </xdr:cNvSpPr>
      </xdr:nvSpPr>
      <xdr:spPr bwMode="auto">
        <a:xfrm>
          <a:off x="3000375" y="6934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500051\Documents\Transpar&#234;ncia\Entrega%2011%20(08-05-2026)\Acompanhamento%20de%20Obras%20Diretas%20Paralisadas%20(08-05-202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_AD_1\Diretas$\OBRAS%20DIRETAS\ADMINISTRATIVO\SUPERVIS&#195;O%20OPERACIONAL\CONTROLE%20de%20Obras%20ATUALIZAD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O - 26"/>
    </sheetNames>
    <sheetDataSet>
      <sheetData sheetId="0">
        <row r="4">
          <cell r="A4" t="str">
            <v>DIRETORIA OPERACIONAL DE OBRAS DIRETAS 
 OBRAS PARALISADAS</v>
          </cell>
        </row>
        <row r="5">
          <cell r="A5" t="str">
            <v>ORDEM DE SERVIÇO</v>
          </cell>
          <cell r="G5" t="str">
            <v>RESPONSÁVEL TEMPORÁRIO PELA INEXECUÇÃO</v>
          </cell>
        </row>
        <row r="6">
          <cell r="A6">
            <v>26040007</v>
          </cell>
          <cell r="G6" t="str">
            <v>SOMAR</v>
          </cell>
        </row>
        <row r="7">
          <cell r="A7">
            <v>26040004</v>
          </cell>
          <cell r="G7" t="str">
            <v>Sec. De Educação</v>
          </cell>
        </row>
        <row r="8">
          <cell r="A8">
            <v>26030010</v>
          </cell>
          <cell r="G8" t="str">
            <v>SOMAR</v>
          </cell>
        </row>
        <row r="9">
          <cell r="A9">
            <v>26020016</v>
          </cell>
          <cell r="G9" t="str">
            <v>SOMAR</v>
          </cell>
        </row>
        <row r="10">
          <cell r="A10">
            <v>26020006</v>
          </cell>
          <cell r="G10" t="str">
            <v>SOMAR</v>
          </cell>
        </row>
        <row r="11">
          <cell r="A11">
            <v>26010011</v>
          </cell>
          <cell r="G11" t="str">
            <v>SOMAR</v>
          </cell>
        </row>
        <row r="12">
          <cell r="A12">
            <v>26010008</v>
          </cell>
          <cell r="G12" t="str">
            <v>SOMAR</v>
          </cell>
        </row>
        <row r="13">
          <cell r="A13">
            <v>25120008</v>
          </cell>
          <cell r="G13" t="str">
            <v>SOMAR</v>
          </cell>
        </row>
        <row r="14">
          <cell r="A14">
            <v>25110017</v>
          </cell>
          <cell r="G14" t="str">
            <v>SOMAR</v>
          </cell>
        </row>
        <row r="15">
          <cell r="A15">
            <v>25110005</v>
          </cell>
          <cell r="G15" t="str">
            <v>SECTRAN</v>
          </cell>
        </row>
        <row r="16">
          <cell r="A16">
            <v>25100010</v>
          </cell>
          <cell r="G16" t="str">
            <v>Sec. De Educação</v>
          </cell>
        </row>
        <row r="17">
          <cell r="A17">
            <v>25100007</v>
          </cell>
          <cell r="G17" t="str">
            <v>SOMAR</v>
          </cell>
        </row>
        <row r="18">
          <cell r="A18">
            <v>25010002</v>
          </cell>
          <cell r="G18" t="str">
            <v>SOMAR</v>
          </cell>
        </row>
        <row r="19">
          <cell r="A19">
            <v>24070025</v>
          </cell>
          <cell r="G19" t="str">
            <v>SOMAR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co de dados"/>
      <sheetName val="RELATÓRIO"/>
      <sheetName val="OBRAS"/>
      <sheetName val="Controle de Visitas"/>
      <sheetName val="Gráfico núcleos"/>
      <sheetName val="Gráfico"/>
    </sheetNames>
    <sheetDataSet>
      <sheetData sheetId="0"/>
      <sheetData sheetId="1"/>
      <sheetData sheetId="2">
        <row r="1">
          <cell r="A1" t="str">
            <v xml:space="preserve"> </v>
          </cell>
        </row>
        <row r="2">
          <cell r="A2" t="str">
            <v>ATUALIZADO EM:</v>
          </cell>
        </row>
        <row r="6">
          <cell r="A6" t="str">
            <v>Nº OS</v>
          </cell>
          <cell r="U6" t="str">
            <v>MOTIVO DA PARALIZAÇÃO</v>
          </cell>
        </row>
        <row r="7">
          <cell r="A7">
            <v>25090028</v>
          </cell>
        </row>
        <row r="8">
          <cell r="A8">
            <v>25090027</v>
          </cell>
        </row>
        <row r="9">
          <cell r="A9">
            <v>25090014</v>
          </cell>
        </row>
        <row r="10">
          <cell r="A10">
            <v>25080004</v>
          </cell>
        </row>
        <row r="11">
          <cell r="A11">
            <v>25040017</v>
          </cell>
        </row>
        <row r="12">
          <cell r="A12">
            <v>23000269</v>
          </cell>
        </row>
        <row r="13">
          <cell r="A13" t="str">
            <v>25090013</v>
          </cell>
        </row>
        <row r="14">
          <cell r="A14" t="str">
            <v>25090011</v>
          </cell>
        </row>
        <row r="15">
          <cell r="A15" t="str">
            <v>25090003</v>
          </cell>
        </row>
        <row r="16">
          <cell r="A16" t="str">
            <v>25080011</v>
          </cell>
        </row>
        <row r="17">
          <cell r="A17" t="str">
            <v>25080008</v>
          </cell>
        </row>
        <row r="18">
          <cell r="A18" t="str">
            <v>25070005</v>
          </cell>
        </row>
        <row r="19">
          <cell r="A19" t="str">
            <v>25070003</v>
          </cell>
        </row>
        <row r="20">
          <cell r="A20" t="str">
            <v>25070001</v>
          </cell>
        </row>
        <row r="21">
          <cell r="A21" t="str">
            <v>25060008</v>
          </cell>
        </row>
        <row r="22">
          <cell r="A22" t="str">
            <v>25060007</v>
          </cell>
        </row>
        <row r="23">
          <cell r="A23" t="str">
            <v>25060005</v>
          </cell>
        </row>
        <row r="24">
          <cell r="A24" t="str">
            <v>25060004</v>
          </cell>
        </row>
        <row r="25">
          <cell r="A25" t="str">
            <v>25060003</v>
          </cell>
        </row>
        <row r="26">
          <cell r="A26" t="str">
            <v>25060002</v>
          </cell>
        </row>
        <row r="27">
          <cell r="A27" t="str">
            <v>25050023</v>
          </cell>
        </row>
        <row r="28">
          <cell r="A28" t="str">
            <v>25050021</v>
          </cell>
        </row>
        <row r="29">
          <cell r="A29" t="str">
            <v>25050020</v>
          </cell>
        </row>
        <row r="30">
          <cell r="A30" t="str">
            <v>25050019</v>
          </cell>
        </row>
        <row r="31">
          <cell r="A31" t="str">
            <v>25050018</v>
          </cell>
        </row>
        <row r="32">
          <cell r="A32" t="str">
            <v>25050009</v>
          </cell>
        </row>
        <row r="33">
          <cell r="A33" t="str">
            <v>25050007</v>
          </cell>
        </row>
        <row r="34">
          <cell r="A34" t="str">
            <v>25050006</v>
          </cell>
        </row>
        <row r="35">
          <cell r="A35" t="str">
            <v>25050005</v>
          </cell>
        </row>
        <row r="36">
          <cell r="A36" t="str">
            <v>25050004</v>
          </cell>
        </row>
        <row r="37">
          <cell r="A37" t="str">
            <v>25050003</v>
          </cell>
        </row>
        <row r="38">
          <cell r="A38" t="str">
            <v>25050002</v>
          </cell>
        </row>
        <row r="39">
          <cell r="A39" t="str">
            <v>25050001</v>
          </cell>
        </row>
        <row r="40">
          <cell r="A40" t="str">
            <v>25040015</v>
          </cell>
        </row>
        <row r="41">
          <cell r="A41" t="str">
            <v>25040014</v>
          </cell>
        </row>
        <row r="42">
          <cell r="A42" t="str">
            <v>25040011</v>
          </cell>
        </row>
        <row r="43">
          <cell r="A43" t="str">
            <v>25040010</v>
          </cell>
        </row>
        <row r="44">
          <cell r="A44" t="str">
            <v>25040008</v>
          </cell>
        </row>
        <row r="45">
          <cell r="A45" t="str">
            <v>25040007</v>
          </cell>
        </row>
        <row r="46">
          <cell r="A46" t="str">
            <v>25040006</v>
          </cell>
        </row>
        <row r="47">
          <cell r="A47" t="str">
            <v>25040005</v>
          </cell>
        </row>
        <row r="48">
          <cell r="A48" t="str">
            <v>25030027</v>
          </cell>
        </row>
        <row r="49">
          <cell r="A49" t="str">
            <v>25030025</v>
          </cell>
        </row>
        <row r="50">
          <cell r="A50" t="str">
            <v>25030023</v>
          </cell>
        </row>
        <row r="51">
          <cell r="A51" t="str">
            <v>25030021</v>
          </cell>
        </row>
        <row r="52">
          <cell r="A52" t="str">
            <v>25030020</v>
          </cell>
        </row>
        <row r="53">
          <cell r="A53" t="str">
            <v>25030019</v>
          </cell>
        </row>
        <row r="54">
          <cell r="A54" t="str">
            <v>25030018</v>
          </cell>
        </row>
        <row r="55">
          <cell r="A55" t="str">
            <v>25030015</v>
          </cell>
        </row>
        <row r="56">
          <cell r="A56" t="str">
            <v>25030014</v>
          </cell>
        </row>
        <row r="57">
          <cell r="A57" t="str">
            <v>25030009</v>
          </cell>
        </row>
        <row r="58">
          <cell r="A58" t="str">
            <v>25030008</v>
          </cell>
        </row>
        <row r="59">
          <cell r="A59" t="str">
            <v>25030007</v>
          </cell>
        </row>
        <row r="60">
          <cell r="A60" t="str">
            <v>25030006</v>
          </cell>
        </row>
        <row r="61">
          <cell r="A61" t="str">
            <v>25030004</v>
          </cell>
        </row>
        <row r="62">
          <cell r="A62" t="str">
            <v>25030003</v>
          </cell>
        </row>
        <row r="63">
          <cell r="A63" t="str">
            <v>25030001</v>
          </cell>
        </row>
        <row r="64">
          <cell r="A64" t="str">
            <v>25020022</v>
          </cell>
        </row>
        <row r="65">
          <cell r="A65" t="str">
            <v>25020021</v>
          </cell>
        </row>
        <row r="66">
          <cell r="A66" t="str">
            <v>25020020</v>
          </cell>
        </row>
        <row r="67">
          <cell r="A67" t="str">
            <v>25020018</v>
          </cell>
        </row>
        <row r="68">
          <cell r="A68" t="str">
            <v>25020017</v>
          </cell>
        </row>
        <row r="69">
          <cell r="A69" t="str">
            <v>25020015</v>
          </cell>
        </row>
        <row r="70">
          <cell r="A70" t="str">
            <v>25020013</v>
          </cell>
        </row>
        <row r="71">
          <cell r="A71" t="str">
            <v>25020012</v>
          </cell>
        </row>
        <row r="72">
          <cell r="A72" t="str">
            <v>25020011</v>
          </cell>
        </row>
        <row r="73">
          <cell r="A73" t="str">
            <v>25020010</v>
          </cell>
        </row>
        <row r="74">
          <cell r="A74" t="str">
            <v>25020009</v>
          </cell>
        </row>
        <row r="75">
          <cell r="A75" t="str">
            <v>25020008</v>
          </cell>
        </row>
        <row r="76">
          <cell r="A76" t="str">
            <v>25020006</v>
          </cell>
        </row>
        <row r="77">
          <cell r="A77" t="str">
            <v>25020005</v>
          </cell>
        </row>
        <row r="78">
          <cell r="A78" t="str">
            <v>25020003</v>
          </cell>
        </row>
        <row r="79">
          <cell r="A79" t="str">
            <v>25010020</v>
          </cell>
        </row>
        <row r="80">
          <cell r="A80" t="str">
            <v>25010015</v>
          </cell>
        </row>
        <row r="81">
          <cell r="A81" t="str">
            <v>25010014</v>
          </cell>
        </row>
        <row r="82">
          <cell r="A82" t="str">
            <v>25010013</v>
          </cell>
        </row>
        <row r="83">
          <cell r="A83" t="str">
            <v>25010012</v>
          </cell>
        </row>
        <row r="84">
          <cell r="A84" t="str">
            <v>25010009</v>
          </cell>
        </row>
        <row r="85">
          <cell r="A85" t="str">
            <v>25010008</v>
          </cell>
        </row>
        <row r="86">
          <cell r="A86" t="str">
            <v>25010007</v>
          </cell>
        </row>
        <row r="87">
          <cell r="A87" t="str">
            <v>25010006</v>
          </cell>
        </row>
        <row r="88">
          <cell r="A88" t="str">
            <v>25010005</v>
          </cell>
        </row>
        <row r="89">
          <cell r="A89">
            <v>26010014</v>
          </cell>
        </row>
        <row r="90">
          <cell r="A90">
            <v>25120019</v>
          </cell>
        </row>
        <row r="91">
          <cell r="A91">
            <v>25120016</v>
          </cell>
        </row>
        <row r="92">
          <cell r="A92">
            <v>25120007</v>
          </cell>
        </row>
        <row r="93">
          <cell r="A93">
            <v>25120005</v>
          </cell>
        </row>
        <row r="94">
          <cell r="A94">
            <v>25110015</v>
          </cell>
        </row>
        <row r="95">
          <cell r="A95">
            <v>25110014</v>
          </cell>
        </row>
        <row r="96">
          <cell r="A96">
            <v>25110012</v>
          </cell>
        </row>
        <row r="97">
          <cell r="A97">
            <v>25110011</v>
          </cell>
        </row>
        <row r="98">
          <cell r="A98">
            <v>25110010</v>
          </cell>
        </row>
        <row r="99">
          <cell r="A99">
            <v>25110009</v>
          </cell>
        </row>
        <row r="100">
          <cell r="A100">
            <v>25110008</v>
          </cell>
        </row>
        <row r="101">
          <cell r="A101">
            <v>25110002</v>
          </cell>
        </row>
        <row r="102">
          <cell r="A102">
            <v>25110001</v>
          </cell>
        </row>
        <row r="103">
          <cell r="A103">
            <v>25100013</v>
          </cell>
        </row>
        <row r="104">
          <cell r="A104">
            <v>25100009</v>
          </cell>
          <cell r="U104" t="str">
            <v>Equipe realocada para OS N° 23225/2025 e posteriormente para Guarda Municipal</v>
          </cell>
        </row>
        <row r="105">
          <cell r="A105">
            <v>25100005</v>
          </cell>
        </row>
        <row r="106">
          <cell r="A106">
            <v>25100004</v>
          </cell>
          <cell r="U106" t="str">
            <v>falta de mão de obra no local</v>
          </cell>
        </row>
        <row r="107">
          <cell r="A107">
            <v>25090026</v>
          </cell>
        </row>
        <row r="108">
          <cell r="A108">
            <v>25090025</v>
          </cell>
        </row>
        <row r="109">
          <cell r="A109">
            <v>25090024</v>
          </cell>
        </row>
        <row r="110">
          <cell r="A110">
            <v>25090023</v>
          </cell>
        </row>
        <row r="111">
          <cell r="A111">
            <v>25090022</v>
          </cell>
        </row>
        <row r="112">
          <cell r="A112">
            <v>25090020</v>
          </cell>
        </row>
        <row r="113">
          <cell r="A113">
            <v>25090019</v>
          </cell>
        </row>
        <row r="114">
          <cell r="A114">
            <v>25090018</v>
          </cell>
        </row>
        <row r="115">
          <cell r="A115">
            <v>25090017</v>
          </cell>
        </row>
        <row r="116">
          <cell r="A116">
            <v>25090016</v>
          </cell>
        </row>
        <row r="117">
          <cell r="A117">
            <v>25090015</v>
          </cell>
        </row>
        <row r="118">
          <cell r="A118">
            <v>25090012</v>
          </cell>
        </row>
        <row r="119">
          <cell r="A119">
            <v>25090011</v>
          </cell>
        </row>
        <row r="120">
          <cell r="A120">
            <v>25090009</v>
          </cell>
        </row>
        <row r="121">
          <cell r="A121">
            <v>25090008</v>
          </cell>
          <cell r="U121" t="str">
            <v xml:space="preserve">aguardando vistoria para conclusão </v>
          </cell>
        </row>
        <row r="122">
          <cell r="A122">
            <v>25090007</v>
          </cell>
        </row>
        <row r="123">
          <cell r="A123">
            <v>25090006</v>
          </cell>
        </row>
        <row r="124">
          <cell r="A124">
            <v>25090004</v>
          </cell>
        </row>
        <row r="125">
          <cell r="A125">
            <v>25090003</v>
          </cell>
        </row>
        <row r="126">
          <cell r="A126">
            <v>25080009</v>
          </cell>
        </row>
        <row r="127">
          <cell r="A127">
            <v>25080005</v>
          </cell>
        </row>
        <row r="128">
          <cell r="A128">
            <v>25080003</v>
          </cell>
          <cell r="U128" t="str">
            <v>Aguardando intervenção por parte da PERFIL-X</v>
          </cell>
        </row>
        <row r="129">
          <cell r="A129">
            <v>25080002</v>
          </cell>
          <cell r="U129" t="str">
            <v>aguardando a intervenção da BPRV</v>
          </cell>
        </row>
        <row r="130">
          <cell r="A130">
            <v>25080001</v>
          </cell>
          <cell r="U130" t="str">
            <v>Equipe Deslocada para OS Nº 25100001</v>
          </cell>
        </row>
        <row r="131">
          <cell r="A131">
            <v>25070002</v>
          </cell>
        </row>
        <row r="132">
          <cell r="A132">
            <v>25060001</v>
          </cell>
        </row>
        <row r="133">
          <cell r="A133">
            <v>25050017</v>
          </cell>
        </row>
        <row r="134">
          <cell r="A134">
            <v>25050012</v>
          </cell>
          <cell r="U134" t="str">
            <v>Paralisada por deslocamento da equipe.</v>
          </cell>
        </row>
        <row r="135">
          <cell r="A135">
            <v>25050011</v>
          </cell>
        </row>
        <row r="136">
          <cell r="A136">
            <v>25050010</v>
          </cell>
        </row>
        <row r="137">
          <cell r="A137">
            <v>25050008</v>
          </cell>
        </row>
        <row r="138">
          <cell r="A138">
            <v>25040018</v>
          </cell>
        </row>
        <row r="139">
          <cell r="A139">
            <v>25040012</v>
          </cell>
        </row>
        <row r="140">
          <cell r="A140">
            <v>25040009</v>
          </cell>
        </row>
        <row r="141">
          <cell r="A141">
            <v>25040003</v>
          </cell>
        </row>
        <row r="142">
          <cell r="A142">
            <v>25040001</v>
          </cell>
        </row>
        <row r="143">
          <cell r="A143">
            <v>25030026</v>
          </cell>
        </row>
        <row r="144">
          <cell r="A144">
            <v>25030017</v>
          </cell>
        </row>
        <row r="145">
          <cell r="A145">
            <v>25030012</v>
          </cell>
        </row>
        <row r="146">
          <cell r="A146">
            <v>25030011</v>
          </cell>
        </row>
        <row r="147">
          <cell r="A147">
            <v>25030007</v>
          </cell>
        </row>
        <row r="148">
          <cell r="A148">
            <v>25030005</v>
          </cell>
        </row>
        <row r="149">
          <cell r="A149">
            <v>25030002</v>
          </cell>
        </row>
        <row r="150">
          <cell r="A150">
            <v>25020019</v>
          </cell>
        </row>
        <row r="151">
          <cell r="A151">
            <v>25020004</v>
          </cell>
        </row>
        <row r="152">
          <cell r="A152">
            <v>25020003</v>
          </cell>
        </row>
        <row r="153">
          <cell r="A153">
            <v>25020002</v>
          </cell>
          <cell r="U153" t="str">
            <v>OS sem intervenções até o momento, Verificar com a Presidencia e o Diretor de Conservação se será de fato construido algo no local</v>
          </cell>
        </row>
        <row r="154">
          <cell r="A154">
            <v>25020001</v>
          </cell>
        </row>
        <row r="155">
          <cell r="A155">
            <v>25010019</v>
          </cell>
        </row>
        <row r="156">
          <cell r="A156">
            <v>25010018</v>
          </cell>
        </row>
        <row r="157">
          <cell r="A157">
            <v>25010016</v>
          </cell>
        </row>
        <row r="158">
          <cell r="A158">
            <v>25010006</v>
          </cell>
        </row>
        <row r="159">
          <cell r="A159">
            <v>25010004</v>
          </cell>
        </row>
        <row r="160">
          <cell r="A160">
            <v>25010003</v>
          </cell>
        </row>
        <row r="161">
          <cell r="A161">
            <v>24120004</v>
          </cell>
          <cell r="U161" t="str">
            <v>Equipe deslocada para OS Nº 25080010, pendente conclusão de calçada.</v>
          </cell>
        </row>
        <row r="162">
          <cell r="A162">
            <v>24110015</v>
          </cell>
        </row>
        <row r="163">
          <cell r="A163">
            <v>24090024</v>
          </cell>
        </row>
        <row r="164">
          <cell r="A164">
            <v>24070004</v>
          </cell>
        </row>
        <row r="165">
          <cell r="A165">
            <v>24060013</v>
          </cell>
          <cell r="U165" t="str">
            <v>OS voltada a confecção de artefatos de concreto</v>
          </cell>
        </row>
        <row r="166">
          <cell r="A166">
            <v>24000091</v>
          </cell>
        </row>
        <row r="167">
          <cell r="A167">
            <v>24000078</v>
          </cell>
        </row>
        <row r="168">
          <cell r="A168">
            <v>24000033</v>
          </cell>
        </row>
        <row r="169">
          <cell r="A169">
            <v>23000307</v>
          </cell>
        </row>
        <row r="170">
          <cell r="A170">
            <v>23000284</v>
          </cell>
        </row>
        <row r="171">
          <cell r="A171">
            <v>23000228</v>
          </cell>
        </row>
        <row r="172">
          <cell r="A172">
            <v>23000206</v>
          </cell>
        </row>
        <row r="173">
          <cell r="A173">
            <v>23000173</v>
          </cell>
        </row>
        <row r="174">
          <cell r="A174">
            <v>23000165</v>
          </cell>
        </row>
        <row r="175">
          <cell r="A175">
            <v>23000110</v>
          </cell>
        </row>
        <row r="176">
          <cell r="A176">
            <v>23000105</v>
          </cell>
        </row>
        <row r="177">
          <cell r="A177">
            <v>23000090</v>
          </cell>
        </row>
        <row r="178">
          <cell r="A178">
            <v>23000028</v>
          </cell>
        </row>
        <row r="179">
          <cell r="A179">
            <v>23000004</v>
          </cell>
        </row>
        <row r="180">
          <cell r="A180">
            <v>22000389</v>
          </cell>
        </row>
        <row r="181">
          <cell r="A181">
            <v>26060001</v>
          </cell>
        </row>
        <row r="182">
          <cell r="A182">
            <v>26050005</v>
          </cell>
          <cell r="U182" t="str">
            <v>sem licença ambiental para continuar a execução</v>
          </cell>
        </row>
        <row r="183">
          <cell r="A183">
            <v>26050004</v>
          </cell>
        </row>
        <row r="184">
          <cell r="A184">
            <v>26050003</v>
          </cell>
        </row>
        <row r="185">
          <cell r="A185">
            <v>26050002</v>
          </cell>
        </row>
        <row r="186">
          <cell r="A186">
            <v>26050001</v>
          </cell>
        </row>
        <row r="187">
          <cell r="A187">
            <v>26040010</v>
          </cell>
          <cell r="U187" t="str">
            <v>Não foi possível dar início aos serviços de escavação da rede de drenagem, em razão do nível elevado do canal (deságue), ocasionado pela ressaca marítima nos últimos dias.</v>
          </cell>
        </row>
        <row r="188">
          <cell r="A188">
            <v>26040009</v>
          </cell>
        </row>
        <row r="189">
          <cell r="A189">
            <v>26040008</v>
          </cell>
        </row>
        <row r="190">
          <cell r="A190">
            <v>26040007</v>
          </cell>
          <cell r="U190" t="str">
            <v>Aguardando LIcença Ambiental</v>
          </cell>
        </row>
        <row r="191">
          <cell r="A191">
            <v>26040006</v>
          </cell>
        </row>
        <row r="192">
          <cell r="A192">
            <v>26040005</v>
          </cell>
        </row>
        <row r="193">
          <cell r="A193">
            <v>26040004</v>
          </cell>
          <cell r="U193" t="str">
            <v>Aguardando Projeto de terraplanagem por parte da Sec. de Educação.</v>
          </cell>
        </row>
        <row r="194">
          <cell r="A194">
            <v>26040003</v>
          </cell>
        </row>
        <row r="195">
          <cell r="A195">
            <v>26040002</v>
          </cell>
        </row>
        <row r="196">
          <cell r="A196">
            <v>26040001</v>
          </cell>
        </row>
        <row r="197">
          <cell r="A197">
            <v>26030025</v>
          </cell>
          <cell r="U197" t="str">
            <v>Aguardando definições em relação a continuidade da Obra.</v>
          </cell>
        </row>
        <row r="198">
          <cell r="A198">
            <v>26030024</v>
          </cell>
        </row>
        <row r="199">
          <cell r="A199">
            <v>26030023</v>
          </cell>
        </row>
        <row r="200">
          <cell r="A200">
            <v>26030017</v>
          </cell>
        </row>
        <row r="201">
          <cell r="A201">
            <v>26030021</v>
          </cell>
        </row>
        <row r="202">
          <cell r="A202">
            <v>26030020</v>
          </cell>
        </row>
        <row r="203">
          <cell r="A203">
            <v>26030019</v>
          </cell>
        </row>
        <row r="204">
          <cell r="A204">
            <v>26030018</v>
          </cell>
        </row>
        <row r="205">
          <cell r="A205">
            <v>25050016</v>
          </cell>
          <cell r="U205" t="str">
            <v>Aguardando parques e jardins concluir o Gazebo</v>
          </cell>
        </row>
        <row r="206">
          <cell r="A206">
            <v>26030016</v>
          </cell>
        </row>
        <row r="207">
          <cell r="A207">
            <v>26030015</v>
          </cell>
        </row>
        <row r="208">
          <cell r="A208">
            <v>26030014</v>
          </cell>
        </row>
        <row r="209">
          <cell r="A209">
            <v>26030013</v>
          </cell>
        </row>
        <row r="210">
          <cell r="A210">
            <v>26030012</v>
          </cell>
        </row>
        <row r="211">
          <cell r="A211">
            <v>26030011</v>
          </cell>
          <cell r="U211" t="str">
            <v>Aguardando definições de Projeto (Drenagem)</v>
          </cell>
        </row>
        <row r="212">
          <cell r="A212">
            <v>26030008</v>
          </cell>
        </row>
        <row r="213">
          <cell r="A213">
            <v>26030009</v>
          </cell>
        </row>
        <row r="214">
          <cell r="A214">
            <v>22000130</v>
          </cell>
        </row>
        <row r="215">
          <cell r="A215">
            <v>22000363</v>
          </cell>
        </row>
        <row r="216">
          <cell r="A216">
            <v>26030006</v>
          </cell>
        </row>
        <row r="217">
          <cell r="A217">
            <v>23000185</v>
          </cell>
        </row>
        <row r="218">
          <cell r="A218">
            <v>26030004</v>
          </cell>
        </row>
        <row r="219">
          <cell r="A219">
            <v>26030003</v>
          </cell>
        </row>
        <row r="220">
          <cell r="A220">
            <v>26030001</v>
          </cell>
        </row>
        <row r="221">
          <cell r="A221">
            <v>24000080</v>
          </cell>
        </row>
        <row r="222">
          <cell r="A222">
            <v>24000062</v>
          </cell>
          <cell r="U222" t="str">
            <v>Aguardando Concreto para conclusaõ do serviço de calçada</v>
          </cell>
        </row>
        <row r="223">
          <cell r="A223">
            <v>26020015</v>
          </cell>
        </row>
        <row r="224">
          <cell r="A224">
            <v>26020013</v>
          </cell>
        </row>
        <row r="225">
          <cell r="A225">
            <v>26020012</v>
          </cell>
        </row>
        <row r="226">
          <cell r="A226">
            <v>26020011</v>
          </cell>
          <cell r="U226" t="str">
            <v>intervenções da SANEMAR</v>
          </cell>
        </row>
        <row r="227">
          <cell r="A227">
            <v>24070025</v>
          </cell>
          <cell r="U227" t="str">
            <v xml:space="preserve">Intercorrência entre o contribuinte e a equipe de obras </v>
          </cell>
        </row>
        <row r="228">
          <cell r="A228">
            <v>25080006</v>
          </cell>
          <cell r="U228" t="str">
            <v>Aguardando materiais de elétrica, esgoto, telhado e acabamentos (VERIFICANDO C/ ALMOXARIFADO)</v>
          </cell>
        </row>
        <row r="229">
          <cell r="A229">
            <v>24060011</v>
          </cell>
        </row>
        <row r="230">
          <cell r="A230">
            <v>25010011</v>
          </cell>
        </row>
        <row r="231">
          <cell r="A231">
            <v>24060015</v>
          </cell>
        </row>
        <row r="232">
          <cell r="A232">
            <v>26020003</v>
          </cell>
        </row>
        <row r="233">
          <cell r="A233">
            <v>25020014</v>
          </cell>
        </row>
        <row r="234">
          <cell r="A234">
            <v>26010013</v>
          </cell>
        </row>
        <row r="235">
          <cell r="A235">
            <v>24090012</v>
          </cell>
        </row>
        <row r="236">
          <cell r="A236">
            <v>25030013</v>
          </cell>
        </row>
        <row r="237">
          <cell r="A237">
            <v>25040004</v>
          </cell>
        </row>
        <row r="238">
          <cell r="A238">
            <v>26010007</v>
          </cell>
        </row>
        <row r="239">
          <cell r="A239">
            <v>25030010</v>
          </cell>
        </row>
        <row r="240">
          <cell r="A240">
            <v>25040019</v>
          </cell>
          <cell r="U240" t="str">
            <v>Aguardando Manutenção da rede de água por parte da Concessionária  Águas do Rio.</v>
          </cell>
        </row>
        <row r="241">
          <cell r="A241">
            <v>26010004</v>
          </cell>
        </row>
        <row r="242">
          <cell r="A242">
            <v>25050013</v>
          </cell>
        </row>
        <row r="243">
          <cell r="A243">
            <v>25090002</v>
          </cell>
        </row>
        <row r="244">
          <cell r="A244">
            <v>25070004</v>
          </cell>
        </row>
        <row r="245">
          <cell r="A245">
            <v>25110006</v>
          </cell>
          <cell r="U245" t="str">
            <v>Paralisada devido as chuvas dos ultimos dias, aguardando condições de retorno.</v>
          </cell>
        </row>
        <row r="246">
          <cell r="A246">
            <v>25120010</v>
          </cell>
        </row>
        <row r="247">
          <cell r="A247">
            <v>25080007</v>
          </cell>
        </row>
        <row r="248">
          <cell r="A248">
            <v>25080010</v>
          </cell>
          <cell r="U248" t="str">
            <v>A equipe do Ebenezer foi mobilizada e designada para prestar apoio à equipe do Centro 2.</v>
          </cell>
        </row>
        <row r="249">
          <cell r="A249">
            <v>25080012</v>
          </cell>
        </row>
        <row r="250">
          <cell r="A250">
            <v>25090001</v>
          </cell>
        </row>
        <row r="251">
          <cell r="A251">
            <v>26010006</v>
          </cell>
        </row>
        <row r="252">
          <cell r="A252">
            <v>25090005</v>
          </cell>
        </row>
        <row r="253">
          <cell r="A253">
            <v>25090010</v>
          </cell>
        </row>
        <row r="254">
          <cell r="A254">
            <v>25090021</v>
          </cell>
        </row>
        <row r="255">
          <cell r="A255">
            <v>25090029</v>
          </cell>
        </row>
        <row r="256">
          <cell r="A256">
            <v>25090030</v>
          </cell>
        </row>
        <row r="257">
          <cell r="A257">
            <v>25100001</v>
          </cell>
        </row>
        <row r="258">
          <cell r="A258">
            <v>25100012</v>
          </cell>
        </row>
        <row r="259">
          <cell r="A259">
            <v>25100002</v>
          </cell>
        </row>
        <row r="260">
          <cell r="A260">
            <v>25100003</v>
          </cell>
        </row>
        <row r="261">
          <cell r="A261">
            <v>25100006</v>
          </cell>
        </row>
        <row r="262">
          <cell r="A262">
            <v>25100008</v>
          </cell>
        </row>
        <row r="263">
          <cell r="A263">
            <v>25100011</v>
          </cell>
          <cell r="U263" t="str">
            <v>Equipe remanejada para atender obras de pequenos reparos</v>
          </cell>
        </row>
        <row r="264">
          <cell r="A264">
            <v>25110003</v>
          </cell>
        </row>
        <row r="265">
          <cell r="A265">
            <v>26010010</v>
          </cell>
        </row>
        <row r="266">
          <cell r="A266">
            <v>25110007</v>
          </cell>
        </row>
        <row r="267">
          <cell r="A267">
            <v>25110013</v>
          </cell>
        </row>
        <row r="268">
          <cell r="A268">
            <v>25110016</v>
          </cell>
        </row>
        <row r="269">
          <cell r="A269">
            <v>25110017</v>
          </cell>
          <cell r="U269" t="str">
            <v>aguardando definição para calçamento de ruas vizinhas.</v>
          </cell>
        </row>
        <row r="270">
          <cell r="A270">
            <v>25120001</v>
          </cell>
        </row>
        <row r="271">
          <cell r="A271">
            <v>25120002</v>
          </cell>
          <cell r="U271" t="str">
            <v>Equipe deslocada para OS Nº 26050005</v>
          </cell>
        </row>
        <row r="272">
          <cell r="A272">
            <v>25120004</v>
          </cell>
        </row>
        <row r="273">
          <cell r="A273">
            <v>25120008</v>
          </cell>
          <cell r="U273" t="str">
            <v>Equipe realocada para OS Nº 26030014</v>
          </cell>
        </row>
        <row r="274">
          <cell r="A274">
            <v>25120013</v>
          </cell>
        </row>
        <row r="275">
          <cell r="A275">
            <v>25120017</v>
          </cell>
        </row>
        <row r="276">
          <cell r="A276">
            <v>26010001</v>
          </cell>
        </row>
        <row r="277">
          <cell r="A277">
            <v>26010002</v>
          </cell>
        </row>
        <row r="278">
          <cell r="A278">
            <v>26010003</v>
          </cell>
        </row>
        <row r="279">
          <cell r="A279">
            <v>26010012</v>
          </cell>
        </row>
        <row r="280">
          <cell r="A280">
            <v>26010008</v>
          </cell>
          <cell r="U280" t="str">
            <v>realocação de equipe para outra prioridade</v>
          </cell>
        </row>
        <row r="281">
          <cell r="A281">
            <v>26010009</v>
          </cell>
        </row>
        <row r="282">
          <cell r="A282">
            <v>26010005</v>
          </cell>
        </row>
        <row r="283">
          <cell r="A283">
            <v>26020001</v>
          </cell>
          <cell r="U283" t="str">
            <v>Realocação de equipe para demandas emergenciais</v>
          </cell>
        </row>
        <row r="284">
          <cell r="A284">
            <v>26020005</v>
          </cell>
        </row>
        <row r="285">
          <cell r="A285">
            <v>26020009</v>
          </cell>
        </row>
        <row r="286">
          <cell r="A286">
            <v>24060016</v>
          </cell>
          <cell r="U286" t="str">
            <v>equipe realocada para a OS 25090029</v>
          </cell>
        </row>
        <row r="287">
          <cell r="A287">
            <v>26020002</v>
          </cell>
        </row>
        <row r="288">
          <cell r="A288">
            <v>26020004</v>
          </cell>
        </row>
        <row r="289">
          <cell r="A289">
            <v>26030002</v>
          </cell>
        </row>
        <row r="290">
          <cell r="A290">
            <v>26020008</v>
          </cell>
        </row>
        <row r="291">
          <cell r="A291">
            <v>25120006</v>
          </cell>
          <cell r="U291" t="str">
            <v xml:space="preserve"> Equipe realocada para a obra do Deck do canal de Bambuí (Rua 19)</v>
          </cell>
        </row>
        <row r="292">
          <cell r="A292">
            <v>25040016</v>
          </cell>
        </row>
        <row r="293">
          <cell r="A293">
            <v>25010017</v>
          </cell>
          <cell r="U293" t="str">
            <v>Equipe realocada para a OS: 25120008</v>
          </cell>
        </row>
        <row r="294">
          <cell r="A294">
            <v>25050014</v>
          </cell>
          <cell r="U294" t="str">
            <v>aguardando textura para finalizar com a pintura.</v>
          </cell>
        </row>
        <row r="295">
          <cell r="A295">
            <v>26020014</v>
          </cell>
        </row>
        <row r="296">
          <cell r="A296">
            <v>26030010</v>
          </cell>
          <cell r="U296" t="str">
            <v xml:space="preserve">equipe foi realocada para outra demanda </v>
          </cell>
        </row>
        <row r="297">
          <cell r="A297">
            <v>26030007</v>
          </cell>
        </row>
        <row r="298">
          <cell r="A298">
            <v>26010011</v>
          </cell>
          <cell r="U298" t="str">
            <v xml:space="preserve">reajuste de projeto </v>
          </cell>
        </row>
        <row r="299">
          <cell r="A299">
            <v>26020006</v>
          </cell>
          <cell r="U299" t="str">
            <v>alteração de projeto inicial</v>
          </cell>
        </row>
        <row r="300">
          <cell r="A300">
            <v>25100007</v>
          </cell>
          <cell r="U300" t="str">
            <v>Aguardando definição do Setor de Projetos em relação as calçadas e o setor do Meio ambiente para remoção das árvores</v>
          </cell>
        </row>
        <row r="301">
          <cell r="A301">
            <v>25050022</v>
          </cell>
          <cell r="U301" t="str">
            <v>Aguardando definições para conclusão ou continuação da OS.</v>
          </cell>
        </row>
        <row r="302">
          <cell r="A302">
            <v>24000004</v>
          </cell>
          <cell r="U302" t="str">
            <v xml:space="preserve">aguardando a equipe de pintura </v>
          </cell>
        </row>
        <row r="303">
          <cell r="A303">
            <v>25100010</v>
          </cell>
          <cell r="U303" t="str">
            <v>Aguardando conclusão da obra na quadra poliesportiva por parte da Sec. De Educação</v>
          </cell>
        </row>
        <row r="304">
          <cell r="A304">
            <v>22000264</v>
          </cell>
          <cell r="U304" t="str">
            <v>Equipe remanejada para a OS: 26050005</v>
          </cell>
        </row>
        <row r="305">
          <cell r="A305">
            <v>26030005</v>
          </cell>
          <cell r="U305" t="str">
            <v>Aguardando materiais para o portão e textura</v>
          </cell>
        </row>
        <row r="306">
          <cell r="A306">
            <v>25120003</v>
          </cell>
          <cell r="U306" t="str">
            <v>Incompatibilidade de projeto</v>
          </cell>
        </row>
        <row r="307">
          <cell r="A307">
            <v>25110005</v>
          </cell>
          <cell r="U307" t="str">
            <v>Aguardando Vistoria SECTRAN e Sec. De Urbanismo</v>
          </cell>
        </row>
        <row r="308">
          <cell r="A308">
            <v>25110004</v>
          </cell>
          <cell r="U308" t="str">
            <v>Realocação de equipe para a OS : 25110003</v>
          </cell>
        </row>
        <row r="309">
          <cell r="A309">
            <v>26030022</v>
          </cell>
        </row>
        <row r="310">
          <cell r="A310">
            <v>25030022</v>
          </cell>
          <cell r="U310" t="str">
            <v>Aguardando intervenções da SANEMAR</v>
          </cell>
        </row>
        <row r="311">
          <cell r="A311">
            <v>24000075</v>
          </cell>
          <cell r="U311" t="str">
            <v>Falta Concluir serviçoes inacabados nas Ruas 131 e 86</v>
          </cell>
        </row>
        <row r="312">
          <cell r="A312">
            <v>23000109</v>
          </cell>
          <cell r="U312" t="str">
            <v>Verificar Nescessidades com Sec. de Direitos Humanos</v>
          </cell>
        </row>
        <row r="313">
          <cell r="A313">
            <v>25020023</v>
          </cell>
          <cell r="U313" t="str">
            <v>Aguardando intervenções da SANEMAR</v>
          </cell>
        </row>
        <row r="314">
          <cell r="A314">
            <v>26020010</v>
          </cell>
        </row>
        <row r="315">
          <cell r="A315">
            <v>25020016</v>
          </cell>
          <cell r="U315" t="str">
            <v>Aguardando intervenção por parte da PERFIL-X e posteriormente da SANEMAR</v>
          </cell>
        </row>
        <row r="316">
          <cell r="A316">
            <v>25010002</v>
          </cell>
          <cell r="U316" t="str">
            <v>Equipe realocada para a OS. 25100012</v>
          </cell>
        </row>
        <row r="317">
          <cell r="A317">
            <v>24090022</v>
          </cell>
          <cell r="U317" t="str">
            <v>Equipe realocada para a OS. 26010005</v>
          </cell>
        </row>
        <row r="318">
          <cell r="A318">
            <v>26020016</v>
          </cell>
          <cell r="U318" t="str">
            <v>AGUARDANDO PARECER DO ORGÃO AMBIAENTAL PARA RETIRADA DE ÁRVORES.</v>
          </cell>
        </row>
        <row r="319">
          <cell r="A319">
            <v>26020007</v>
          </cell>
        </row>
        <row r="320">
          <cell r="A320">
            <v>25120018</v>
          </cell>
        </row>
        <row r="321">
          <cell r="A321">
            <v>25120015</v>
          </cell>
        </row>
        <row r="322">
          <cell r="A322">
            <v>25120014</v>
          </cell>
        </row>
        <row r="323">
          <cell r="A323">
            <v>25120012</v>
          </cell>
        </row>
        <row r="324">
          <cell r="A324">
            <v>25120011</v>
          </cell>
          <cell r="U324" t="str">
            <v>Aguardando a locação do muro por parte da equipe de Topografia, etapa necessária para implantação do muro conforme previsto em projeto</v>
          </cell>
        </row>
        <row r="325">
          <cell r="A325">
            <v>25120009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13" zoomScaleNormal="100" zoomScaleSheetLayoutView="100" workbookViewId="0">
      <selection activeCell="A17" sqref="A17:H17"/>
    </sheetView>
  </sheetViews>
  <sheetFormatPr defaultRowHeight="15.75" x14ac:dyDescent="0.25"/>
  <cols>
    <col min="1" max="1" width="12.625" style="2" customWidth="1"/>
    <col min="2" max="2" width="26.25" style="3" customWidth="1"/>
    <col min="3" max="3" width="20.5" style="2" bestFit="1" customWidth="1"/>
    <col min="4" max="4" width="49.25" style="3" customWidth="1"/>
    <col min="5" max="5" width="11.875" style="2" customWidth="1"/>
    <col min="6" max="6" width="16.125" style="2" customWidth="1"/>
    <col min="7" max="7" width="14.25" style="2" customWidth="1"/>
    <col min="8" max="8" width="14.25" style="9" customWidth="1"/>
    <col min="9" max="16384" width="9" style="1"/>
  </cols>
  <sheetData>
    <row r="1" spans="1:8" ht="60.75" customHeight="1" x14ac:dyDescent="0.25">
      <c r="A1" s="10" t="s">
        <v>15</v>
      </c>
      <c r="B1" s="10"/>
      <c r="C1" s="10"/>
      <c r="D1" s="10"/>
      <c r="E1" s="10"/>
      <c r="F1" s="10"/>
      <c r="G1" s="10"/>
      <c r="H1" s="11"/>
    </row>
    <row r="2" spans="1:8" s="4" customFormat="1" ht="63" x14ac:dyDescent="0.25">
      <c r="A2" s="5" t="s">
        <v>3</v>
      </c>
      <c r="B2" s="6" t="s">
        <v>2</v>
      </c>
      <c r="C2" s="5" t="s">
        <v>1</v>
      </c>
      <c r="D2" s="5" t="s">
        <v>14</v>
      </c>
      <c r="E2" s="5" t="s">
        <v>0</v>
      </c>
      <c r="F2" s="5" t="s">
        <v>4</v>
      </c>
      <c r="G2" s="5" t="s">
        <v>5</v>
      </c>
      <c r="H2" s="12" t="s">
        <v>6</v>
      </c>
    </row>
    <row r="3" spans="1:8" ht="47.25" x14ac:dyDescent="0.25">
      <c r="A3" s="13">
        <v>26040007</v>
      </c>
      <c r="B3" s="14" t="s">
        <v>34</v>
      </c>
      <c r="C3" s="13" t="s">
        <v>10</v>
      </c>
      <c r="D3" s="14" t="s">
        <v>42</v>
      </c>
      <c r="E3" s="15">
        <v>46139</v>
      </c>
      <c r="F3" s="16" t="s">
        <v>48</v>
      </c>
      <c r="G3" s="7" t="str">
        <f>INDEX('[1]MAIO - 26'!$G:$G,MATCH(A3,'[1]MAIO - 26'!$A:$A,0))</f>
        <v>SOMAR</v>
      </c>
      <c r="H3" s="17">
        <v>46212</v>
      </c>
    </row>
    <row r="4" spans="1:8" ht="31.5" x14ac:dyDescent="0.25">
      <c r="A4" s="13">
        <v>26030025</v>
      </c>
      <c r="B4" s="14" t="s">
        <v>35</v>
      </c>
      <c r="C4" s="13" t="s">
        <v>41</v>
      </c>
      <c r="D4" s="14" t="s">
        <v>43</v>
      </c>
      <c r="E4" s="15">
        <v>46118</v>
      </c>
      <c r="F4" s="16" t="s">
        <v>48</v>
      </c>
      <c r="G4" s="7" t="s">
        <v>33</v>
      </c>
      <c r="H4" s="17">
        <v>46218</v>
      </c>
    </row>
    <row r="5" spans="1:8" ht="63" x14ac:dyDescent="0.25">
      <c r="A5" s="13">
        <v>26030010</v>
      </c>
      <c r="B5" s="14" t="s">
        <v>22</v>
      </c>
      <c r="C5" s="13" t="s">
        <v>13</v>
      </c>
      <c r="D5" s="14" t="s">
        <v>28</v>
      </c>
      <c r="E5" s="15">
        <v>46093</v>
      </c>
      <c r="F5" s="8" t="s">
        <v>49</v>
      </c>
      <c r="G5" s="7" t="str">
        <f>INDEX('[1]MAIO - 26'!$G:$G,MATCH(A5,'[1]MAIO - 26'!$A:$A,0))</f>
        <v>SOMAR</v>
      </c>
      <c r="H5" s="17">
        <v>46223</v>
      </c>
    </row>
    <row r="6" spans="1:8" ht="31.5" x14ac:dyDescent="0.25">
      <c r="A6" s="13">
        <v>26010011</v>
      </c>
      <c r="B6" s="14" t="s">
        <v>23</v>
      </c>
      <c r="C6" s="13" t="s">
        <v>27</v>
      </c>
      <c r="D6" s="14" t="s">
        <v>29</v>
      </c>
      <c r="E6" s="15">
        <v>46050</v>
      </c>
      <c r="F6" s="16" t="s">
        <v>48</v>
      </c>
      <c r="G6" s="7" t="str">
        <f>INDEX('[1]MAIO - 26'!$G:$G,MATCH(A6,'[1]MAIO - 26'!$A:$A,0))</f>
        <v>SOMAR</v>
      </c>
      <c r="H6" s="17">
        <v>46225</v>
      </c>
    </row>
    <row r="7" spans="1:8" ht="63" x14ac:dyDescent="0.25">
      <c r="A7" s="13">
        <v>26010008</v>
      </c>
      <c r="B7" s="14" t="s">
        <v>36</v>
      </c>
      <c r="C7" s="13" t="s">
        <v>12</v>
      </c>
      <c r="D7" s="14" t="s">
        <v>44</v>
      </c>
      <c r="E7" s="15">
        <v>46043</v>
      </c>
      <c r="F7" s="8" t="s">
        <v>49</v>
      </c>
      <c r="G7" s="7" t="str">
        <f>INDEX('[1]MAIO - 26'!$G:$G,MATCH(A7,'[1]MAIO - 26'!$A:$A,0))</f>
        <v>SOMAR</v>
      </c>
      <c r="H7" s="17">
        <v>46204</v>
      </c>
    </row>
    <row r="8" spans="1:8" ht="47.25" x14ac:dyDescent="0.25">
      <c r="A8" s="13">
        <v>25120011</v>
      </c>
      <c r="B8" s="14" t="s">
        <v>37</v>
      </c>
      <c r="C8" s="13" t="s">
        <v>9</v>
      </c>
      <c r="D8" s="14" t="s">
        <v>45</v>
      </c>
      <c r="E8" s="15">
        <v>46062</v>
      </c>
      <c r="F8" s="16" t="s">
        <v>48</v>
      </c>
      <c r="G8" s="7" t="s">
        <v>33</v>
      </c>
      <c r="H8" s="17">
        <v>46218</v>
      </c>
    </row>
    <row r="9" spans="1:8" ht="63" x14ac:dyDescent="0.25">
      <c r="A9" s="13">
        <v>25120008</v>
      </c>
      <c r="B9" s="14" t="s">
        <v>38</v>
      </c>
      <c r="C9" s="13" t="s">
        <v>10</v>
      </c>
      <c r="D9" s="14" t="s">
        <v>32</v>
      </c>
      <c r="E9" s="15">
        <v>45999</v>
      </c>
      <c r="F9" s="8" t="s">
        <v>49</v>
      </c>
      <c r="G9" s="7" t="str">
        <f>INDEX('[1]MAIO - 26'!$G:$G,MATCH(A9,'[1]MAIO - 26'!$A:$A,0))</f>
        <v>SOMAR</v>
      </c>
      <c r="H9" s="17">
        <v>46204</v>
      </c>
    </row>
    <row r="10" spans="1:8" ht="47.25" x14ac:dyDescent="0.25">
      <c r="A10" s="13">
        <v>25110005</v>
      </c>
      <c r="B10" s="14" t="s">
        <v>11</v>
      </c>
      <c r="C10" s="13" t="s">
        <v>10</v>
      </c>
      <c r="D10" s="14" t="s">
        <v>21</v>
      </c>
      <c r="E10" s="15">
        <v>45971</v>
      </c>
      <c r="F10" s="8" t="s">
        <v>50</v>
      </c>
      <c r="G10" s="7" t="str">
        <f>INDEX('[1]MAIO - 26'!$G:$G,MATCH(A10,'[1]MAIO - 26'!$A:$A,0))</f>
        <v>SECTRAN</v>
      </c>
      <c r="H10" s="17">
        <v>46204</v>
      </c>
    </row>
    <row r="11" spans="1:8" ht="78.75" x14ac:dyDescent="0.25">
      <c r="A11" s="13">
        <v>25100010</v>
      </c>
      <c r="B11" s="14" t="s">
        <v>24</v>
      </c>
      <c r="C11" s="13" t="s">
        <v>26</v>
      </c>
      <c r="D11" s="14" t="s">
        <v>30</v>
      </c>
      <c r="E11" s="15">
        <v>45957</v>
      </c>
      <c r="F11" s="8" t="s">
        <v>51</v>
      </c>
      <c r="G11" s="7" t="str">
        <f>INDEX('[1]MAIO - 26'!$G:$G,MATCH(A11,'[1]MAIO - 26'!$A:$A,0))</f>
        <v>Sec. De Educação</v>
      </c>
      <c r="H11" s="17">
        <v>46211</v>
      </c>
    </row>
    <row r="12" spans="1:8" ht="63" x14ac:dyDescent="0.25">
      <c r="A12" s="13">
        <v>25100007</v>
      </c>
      <c r="B12" s="14" t="s">
        <v>16</v>
      </c>
      <c r="C12" s="13" t="s">
        <v>18</v>
      </c>
      <c r="D12" s="14" t="s">
        <v>19</v>
      </c>
      <c r="E12" s="15">
        <v>45958</v>
      </c>
      <c r="F12" s="16" t="s">
        <v>48</v>
      </c>
      <c r="G12" s="7" t="str">
        <f>INDEX('[1]MAIO - 26'!$G:$G,MATCH(A12,'[1]MAIO - 26'!$A:$A,0))</f>
        <v>SOMAR</v>
      </c>
      <c r="H12" s="17">
        <v>46205</v>
      </c>
    </row>
    <row r="13" spans="1:8" ht="47.25" x14ac:dyDescent="0.25">
      <c r="A13" s="13">
        <v>25080006</v>
      </c>
      <c r="B13" s="14" t="s">
        <v>39</v>
      </c>
      <c r="C13" s="13" t="s">
        <v>13</v>
      </c>
      <c r="D13" s="14" t="s">
        <v>46</v>
      </c>
      <c r="E13" s="15">
        <v>45888</v>
      </c>
      <c r="F13" s="16" t="s">
        <v>48</v>
      </c>
      <c r="G13" s="7" t="s">
        <v>33</v>
      </c>
      <c r="H13" s="17">
        <v>46205</v>
      </c>
    </row>
    <row r="14" spans="1:8" ht="78.75" x14ac:dyDescent="0.25">
      <c r="A14" s="13">
        <v>25050016</v>
      </c>
      <c r="B14" s="14" t="s">
        <v>25</v>
      </c>
      <c r="C14" s="13" t="s">
        <v>13</v>
      </c>
      <c r="D14" s="14" t="s">
        <v>31</v>
      </c>
      <c r="E14" s="15">
        <v>45789</v>
      </c>
      <c r="F14" s="8" t="s">
        <v>53</v>
      </c>
      <c r="G14" s="7" t="s">
        <v>33</v>
      </c>
      <c r="H14" s="17">
        <v>46197</v>
      </c>
    </row>
    <row r="15" spans="1:8" ht="94.5" x14ac:dyDescent="0.25">
      <c r="A15" s="13">
        <v>25040019</v>
      </c>
      <c r="B15" s="14" t="s">
        <v>40</v>
      </c>
      <c r="C15" s="13" t="s">
        <v>7</v>
      </c>
      <c r="D15" s="14" t="s">
        <v>20</v>
      </c>
      <c r="E15" s="15">
        <v>45777</v>
      </c>
      <c r="F15" s="8" t="str">
        <f>INDEX([2]OBRAS!$U:$U,MATCH(A15,[2]OBRAS!$A:$A,0))</f>
        <v>Aguardando Manutenção da rede de água por parte da Concessionária  Águas do Rio.</v>
      </c>
      <c r="G15" s="7" t="s">
        <v>52</v>
      </c>
      <c r="H15" s="17">
        <v>46192</v>
      </c>
    </row>
    <row r="16" spans="1:8" ht="63" x14ac:dyDescent="0.25">
      <c r="A16" s="13">
        <v>22000264</v>
      </c>
      <c r="B16" s="14" t="s">
        <v>17</v>
      </c>
      <c r="C16" s="13" t="s">
        <v>8</v>
      </c>
      <c r="D16" s="14" t="s">
        <v>47</v>
      </c>
      <c r="E16" s="15">
        <v>44711</v>
      </c>
      <c r="F16" s="8" t="s">
        <v>49</v>
      </c>
      <c r="G16" s="7" t="s">
        <v>33</v>
      </c>
      <c r="H16" s="17">
        <v>46205</v>
      </c>
    </row>
    <row r="17" spans="1:8" x14ac:dyDescent="0.25">
      <c r="A17" s="18" t="s">
        <v>54</v>
      </c>
      <c r="B17" s="18"/>
      <c r="C17" s="18"/>
      <c r="D17" s="18"/>
      <c r="E17" s="18"/>
      <c r="F17" s="18"/>
      <c r="G17" s="18"/>
      <c r="H17" s="18"/>
    </row>
  </sheetData>
  <autoFilter ref="A2:H16"/>
  <mergeCells count="1">
    <mergeCell ref="A17:H17"/>
  </mergeCells>
  <conditionalFormatting sqref="F3:F16">
    <cfRule type="expression" dxfId="5" priority="1" stopIfTrue="1">
      <formula>#REF!="CANCELADA"</formula>
    </cfRule>
    <cfRule type="expression" dxfId="4" priority="2" stopIfTrue="1">
      <formula>#REF!="CONCLUÍDA"</formula>
    </cfRule>
    <cfRule type="expression" dxfId="3" priority="3" stopIfTrue="1">
      <formula>#REF!="PLANEJADA"</formula>
    </cfRule>
    <cfRule type="expression" dxfId="2" priority="4" stopIfTrue="1">
      <formula>#REF!="PARALISADA"</formula>
    </cfRule>
    <cfRule type="expression" dxfId="1" priority="5" stopIfTrue="1">
      <formula>#REF!="EM ANDAMENTO"</formula>
    </cfRule>
  </conditionalFormatting>
  <conditionalFormatting sqref="A3:A16">
    <cfRule type="duplicateValues" dxfId="0" priority="78"/>
  </conditionalFormatting>
  <dataValidations count="1">
    <dataValidation type="list" allowBlank="1" showInputMessage="1" showErrorMessage="1" sqref="C3:C16">
      <formula1>INDIRECT(B3)</formula1>
    </dataValidation>
  </dataValidations>
  <printOptions horizontalCentered="1"/>
  <pageMargins left="0.51181102362204722" right="0.51181102362204722" top="1.1417322834645669" bottom="0.78740157480314965" header="0.31496062992125984" footer="0.31496062992125984"/>
  <pageSetup paperSize="9" scale="75" orientation="landscape" horizontalDpi="300" verticalDpi="300" r:id="rId1"/>
  <headerFooter>
    <oddHeader>&amp;C&amp;G</oddHeader>
    <oddFooter>&amp;R&amp;P /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JUNHO - 26</vt:lpstr>
      <vt:lpstr>'JUNHO - 26'!Area_de_impressao</vt:lpstr>
      <vt:lpstr>'JUNHO - 26'!Titulos_de_impressao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João Wellinton Pinto da Silva</dc:creator>
  <cp:lastModifiedBy>Lucia Andréia Manzoli de Souza</cp:lastModifiedBy>
  <cp:lastPrinted>2026-04-09T20:05:51Z</cp:lastPrinted>
  <dcterms:created xsi:type="dcterms:W3CDTF">2025-05-20T19:26:51Z</dcterms:created>
  <dcterms:modified xsi:type="dcterms:W3CDTF">2026-07-14T16:58:01Z</dcterms:modified>
</cp:coreProperties>
</file>