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PROGRAMAS E AÇÕES\ESPORTES\"/>
    </mc:Choice>
  </mc:AlternateContent>
  <bookViews>
    <workbookView xWindow="0" yWindow="0" windowWidth="28800" windowHeight="11730"/>
  </bookViews>
  <sheets>
    <sheet name="Planilha1" sheetId="1" r:id="rId1"/>
  </sheets>
  <definedNames>
    <definedName name="_xlnm._FilterDatabase" localSheetId="0" hidden="1">Planilha1!$A$1:$J$80</definedName>
    <definedName name="_xlnm.Print_Area" localSheetId="0">Planilha1!$A$1:$J$80</definedName>
  </definedNames>
  <calcPr calcId="162913"/>
  <extLst>
    <ext uri="GoogleSheetsCustomDataVersion2">
      <go:sheetsCustomData xmlns:go="http://customooxmlschemas.google.com/" r:id="rId5" roundtripDataChecksum="GsPWL4snZ4OTiL+55u+azXFjbYSMhGw/jCdM6ocMiGA="/>
    </ext>
  </extLst>
</workbook>
</file>

<file path=xl/calcChain.xml><?xml version="1.0" encoding="utf-8"?>
<calcChain xmlns="http://schemas.openxmlformats.org/spreadsheetml/2006/main">
  <c r="J55" i="1" l="1"/>
  <c r="J50" i="1"/>
  <c r="J45" i="1"/>
  <c r="J40" i="1"/>
  <c r="J35" i="1"/>
  <c r="J30" i="1"/>
  <c r="J25" i="1"/>
  <c r="J20" i="1"/>
  <c r="J14" i="1"/>
  <c r="J9" i="1"/>
  <c r="J5" i="1"/>
</calcChain>
</file>

<file path=xl/sharedStrings.xml><?xml version="1.0" encoding="utf-8"?>
<sst xmlns="http://schemas.openxmlformats.org/spreadsheetml/2006/main" count="121" uniqueCount="40">
  <si>
    <t xml:space="preserve">PROJETO </t>
  </si>
  <si>
    <t>ANO</t>
  </si>
  <si>
    <t>VALOR ANUAL</t>
  </si>
  <si>
    <t>DESCRIÇÃO</t>
  </si>
  <si>
    <t>LEGISLAÇÃO</t>
  </si>
  <si>
    <t>IDADE</t>
  </si>
  <si>
    <t>QUANTITATIVO ALUNOS INSCRITOS</t>
  </si>
  <si>
    <t>TOTAL DE INSCRITOS</t>
  </si>
  <si>
    <t xml:space="preserve">PROJETO MARICÁ + ESPORTE </t>
  </si>
  <si>
    <t>0 - 9 anos</t>
  </si>
  <si>
    <t>10 -17 anos</t>
  </si>
  <si>
    <t>Lei 13.019/2014  e  Decreto Municipal 54/2017</t>
  </si>
  <si>
    <t>18-39 anos</t>
  </si>
  <si>
    <t>40 - 59 anos</t>
  </si>
  <si>
    <t>60anos a cima</t>
  </si>
  <si>
    <t>PROJETO MARICÁ CIDADE OLIMPICA</t>
  </si>
  <si>
    <t>0 - 10 anos</t>
  </si>
  <si>
    <t>11 -20 anos</t>
  </si>
  <si>
    <t>21-30 anos</t>
  </si>
  <si>
    <t>31 - 40 anos</t>
  </si>
  <si>
    <t>41 anos a cima</t>
  </si>
  <si>
    <t xml:space="preserve"> </t>
  </si>
  <si>
    <t>PROJETO ESPORTE PRESENTE</t>
  </si>
  <si>
    <t>PROJETO MARCÁ + ESPORTE 2</t>
  </si>
  <si>
    <t>6-9 anos</t>
  </si>
  <si>
    <t>10-13 anos</t>
  </si>
  <si>
    <t>14-17 anos</t>
  </si>
  <si>
    <t>60 anos acima</t>
  </si>
  <si>
    <t>40-59 anos</t>
  </si>
  <si>
    <t xml:space="preserve">101
</t>
  </si>
  <si>
    <t>6m - 5 anos</t>
  </si>
  <si>
    <t>Não informado</t>
  </si>
  <si>
    <t xml:space="preserve">60 anos acima </t>
  </si>
  <si>
    <t>4-9 anos</t>
  </si>
  <si>
    <t>DADOS ATUALIZADOS EM 27/05/2026</t>
  </si>
  <si>
    <t>PROJETO QUE VISA FOMENTAR O ESPORTE EM CARÁTER PROFISSIONAL IMPULSIONANDO ATLETAS NO MUNICÍPIO A PARTICIPAR DE COMPETIÇÕES NACIONAIS E INTERNACIONAIS</t>
  </si>
  <si>
    <t>PROJETO DE FUNDO ESPORTIVO EM ARENAS ESPALHADAS NO MUNICÍPIO COM ATENDIMENTO ESPORTIVO EM VÁRIAS MODALIDADES ATENDENDO PESSOAS DE TODAS AS IDADES</t>
  </si>
  <si>
    <t>RELATÓRIO DE PROJETOS ESPORTIVO - MUNICÍPIO DE MARICÁ</t>
  </si>
  <si>
    <t>PROJETO ESPORTIVO QUE LEVA O ESPORTE PARA OS BAIRROS COM CERCA DE 30 NUCLEOS ESPORTIVO ESPALHADOS PELO MUNICÍPIO</t>
  </si>
  <si>
    <t>PROJETO ENCERRADO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</si>
</sst>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"/>
    <numFmt numFmtId="165" formatCode="_-[$R$-416]\ * #,##0.00_-;\-[$R$-416]\ * #,##0.00_-;_-[$R$-416]\ * &quot;-&quot;??_-;_-@"/>
  </numFmts>
  <fonts count="5">
    <font>
      <sz val="11"/>
      <color theme="1"/>
      <name val="Calibri"/>
      <scheme val="minor"/>
    </font>
    <font>
      <sz val="16"/>
      <color theme="0"/>
      <name val="Arial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/>
    <xf numFmtId="165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4" fillId="0" borderId="10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7" xfId="0" applyFont="1" applyBorder="1" applyAlignment="1"/>
    <xf numFmtId="0" fontId="4" fillId="3" borderId="18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164" fontId="4" fillId="0" borderId="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0" fillId="0" borderId="22" xfId="0" applyFont="1" applyBorder="1" applyAlignment="1"/>
    <xf numFmtId="0" fontId="0" fillId="0" borderId="24" xfId="0" applyFont="1" applyBorder="1" applyAlignment="1"/>
    <xf numFmtId="0" fontId="4" fillId="0" borderId="24" xfId="0" applyFont="1" applyBorder="1" applyAlignment="1">
      <alignment vertic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2" fillId="0" borderId="28" xfId="0" applyFont="1" applyBorder="1"/>
    <xf numFmtId="3" fontId="4" fillId="0" borderId="27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0" fillId="0" borderId="34" xfId="0" applyFont="1" applyBorder="1" applyAlignment="1"/>
    <xf numFmtId="3" fontId="4" fillId="3" borderId="36" xfId="0" applyNumberFormat="1" applyFont="1" applyFill="1" applyBorder="1" applyAlignment="1">
      <alignment horizontal="center" vertical="center"/>
    </xf>
    <xf numFmtId="3" fontId="4" fillId="3" borderId="37" xfId="0" applyNumberFormat="1" applyFont="1" applyFill="1" applyBorder="1" applyAlignment="1">
      <alignment horizontal="center" vertical="center"/>
    </xf>
    <xf numFmtId="3" fontId="4" fillId="3" borderId="36" xfId="0" applyNumberFormat="1" applyFont="1" applyFill="1" applyBorder="1" applyAlignment="1">
      <alignment horizontal="center" vertical="center"/>
    </xf>
    <xf numFmtId="3" fontId="4" fillId="3" borderId="36" xfId="0" applyNumberFormat="1" applyFont="1" applyFill="1" applyBorder="1" applyAlignment="1">
      <alignment horizontal="center"/>
    </xf>
    <xf numFmtId="0" fontId="4" fillId="0" borderId="39" xfId="0" applyFont="1" applyBorder="1" applyAlignment="1">
      <alignment wrapText="1"/>
    </xf>
    <xf numFmtId="0" fontId="4" fillId="0" borderId="38" xfId="0" applyFont="1" applyBorder="1" applyAlignment="1">
      <alignment wrapText="1"/>
    </xf>
    <xf numFmtId="0" fontId="4" fillId="3" borderId="32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164" fontId="4" fillId="0" borderId="23" xfId="0" applyNumberFormat="1" applyFont="1" applyBorder="1" applyAlignment="1">
      <alignment vertical="center"/>
    </xf>
    <xf numFmtId="164" fontId="4" fillId="0" borderId="38" xfId="0" applyNumberFormat="1" applyFont="1" applyBorder="1" applyAlignment="1">
      <alignment vertical="center"/>
    </xf>
    <xf numFmtId="0" fontId="0" fillId="0" borderId="39" xfId="0" applyFont="1" applyBorder="1" applyAlignment="1"/>
    <xf numFmtId="0" fontId="4" fillId="3" borderId="43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0" fillId="0" borderId="41" xfId="0" applyFont="1" applyBorder="1" applyAlignment="1"/>
    <xf numFmtId="0" fontId="3" fillId="4" borderId="15" xfId="0" applyFont="1" applyFill="1" applyBorder="1" applyAlignment="1"/>
    <xf numFmtId="0" fontId="3" fillId="0" borderId="2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/>
    <xf numFmtId="0" fontId="4" fillId="0" borderId="52" xfId="0" applyFont="1" applyBorder="1" applyAlignment="1">
      <alignment horizontal="center"/>
    </xf>
    <xf numFmtId="0" fontId="2" fillId="0" borderId="53" xfId="0" applyFont="1" applyBorder="1"/>
    <xf numFmtId="0" fontId="4" fillId="0" borderId="54" xfId="0" applyFont="1" applyBorder="1"/>
    <xf numFmtId="0" fontId="4" fillId="0" borderId="55" xfId="0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7" xfId="0" applyFont="1" applyBorder="1" applyAlignment="1">
      <alignment horizont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/>
    <xf numFmtId="0" fontId="4" fillId="0" borderId="26" xfId="0" applyFont="1" applyBorder="1"/>
    <xf numFmtId="0" fontId="4" fillId="0" borderId="5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59" xfId="0" applyFont="1" applyBorder="1"/>
    <xf numFmtId="0" fontId="4" fillId="0" borderId="25" xfId="0" applyFont="1" applyBorder="1" applyAlignment="1">
      <alignment horizontal="center" vertical="center"/>
    </xf>
    <xf numFmtId="3" fontId="4" fillId="0" borderId="52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4" fillId="3" borderId="60" xfId="0" applyFont="1" applyFill="1" applyBorder="1" applyAlignment="1">
      <alignment horizontal="center" wrapText="1"/>
    </xf>
    <xf numFmtId="0" fontId="4" fillId="3" borderId="61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3" fontId="4" fillId="3" borderId="41" xfId="0" applyNumberFormat="1" applyFont="1" applyFill="1" applyBorder="1" applyAlignment="1">
      <alignment horizontal="center" vertical="center"/>
    </xf>
    <xf numFmtId="0" fontId="0" fillId="0" borderId="33" xfId="0" applyFont="1" applyBorder="1" applyAlignment="1"/>
    <xf numFmtId="0" fontId="4" fillId="3" borderId="58" xfId="0" applyFont="1" applyFill="1" applyBorder="1" applyAlignment="1">
      <alignment horizontal="center" wrapText="1"/>
    </xf>
    <xf numFmtId="0" fontId="2" fillId="0" borderId="53" xfId="0" applyFont="1" applyBorder="1" applyAlignment="1">
      <alignment horizontal="center"/>
    </xf>
    <xf numFmtId="0" fontId="4" fillId="3" borderId="52" xfId="0" applyFont="1" applyFill="1" applyBorder="1" applyAlignment="1">
      <alignment horizontal="center" wrapText="1"/>
    </xf>
    <xf numFmtId="3" fontId="4" fillId="3" borderId="54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/>
    </xf>
    <xf numFmtId="3" fontId="4" fillId="3" borderId="57" xfId="0" applyNumberFormat="1" applyFont="1" applyFill="1" applyBorder="1" applyAlignment="1">
      <alignment horizontal="center" vertical="center"/>
    </xf>
    <xf numFmtId="164" fontId="4" fillId="0" borderId="34" xfId="0" applyNumberFormat="1" applyFont="1" applyBorder="1" applyAlignment="1">
      <alignment vertical="center"/>
    </xf>
    <xf numFmtId="0" fontId="4" fillId="0" borderId="34" xfId="0" applyFont="1" applyBorder="1" applyAlignment="1">
      <alignment wrapText="1"/>
    </xf>
    <xf numFmtId="0" fontId="4" fillId="3" borderId="52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3" fontId="4" fillId="3" borderId="3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981200" cy="723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9"/>
  <sheetViews>
    <sheetView showGridLines="0" tabSelected="1" workbookViewId="0">
      <selection activeCell="M5" sqref="M5"/>
    </sheetView>
  </sheetViews>
  <sheetFormatPr defaultColWidth="14.42578125" defaultRowHeight="15" customHeight="1"/>
  <cols>
    <col min="1" max="1" width="33.42578125" customWidth="1"/>
    <col min="2" max="2" width="8.7109375" customWidth="1"/>
    <col min="3" max="3" width="16.28515625" customWidth="1"/>
    <col min="4" max="4" width="52.42578125" customWidth="1"/>
    <col min="5" max="5" width="25.28515625" customWidth="1"/>
    <col min="6" max="9" width="8.7109375" customWidth="1"/>
    <col min="10" max="10" width="16" customWidth="1"/>
    <col min="11" max="23" width="8.7109375" customWidth="1"/>
  </cols>
  <sheetData>
    <row r="1" spans="1:10" ht="64.5" customHeight="1" thickBot="1">
      <c r="A1" s="114" t="s">
        <v>37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30" customHeight="1" thickBot="1">
      <c r="A2" s="1" t="s">
        <v>0</v>
      </c>
      <c r="B2" s="71" t="s">
        <v>1</v>
      </c>
      <c r="C2" s="2" t="s">
        <v>2</v>
      </c>
      <c r="D2" s="3" t="s">
        <v>3</v>
      </c>
      <c r="E2" s="4" t="s">
        <v>4</v>
      </c>
      <c r="F2" s="20" t="s">
        <v>5</v>
      </c>
      <c r="G2" s="21"/>
      <c r="H2" s="22" t="s">
        <v>6</v>
      </c>
      <c r="I2" s="21"/>
      <c r="J2" s="4" t="s">
        <v>7</v>
      </c>
    </row>
    <row r="3" spans="1:10" ht="15" customHeight="1">
      <c r="A3" s="75" t="s">
        <v>8</v>
      </c>
      <c r="B3" s="78">
        <v>2025</v>
      </c>
      <c r="C3" s="79"/>
      <c r="D3" s="79"/>
      <c r="E3" s="79"/>
      <c r="F3" s="80" t="s">
        <v>9</v>
      </c>
      <c r="G3" s="81"/>
      <c r="H3" s="80">
        <v>542</v>
      </c>
      <c r="I3" s="81"/>
      <c r="J3" s="82"/>
    </row>
    <row r="4" spans="1:10">
      <c r="A4" s="76"/>
      <c r="B4" s="83"/>
      <c r="C4" s="5"/>
      <c r="D4" s="5"/>
      <c r="E4" s="5"/>
      <c r="F4" s="16" t="s">
        <v>10</v>
      </c>
      <c r="G4" s="17"/>
      <c r="H4" s="18">
        <v>1221</v>
      </c>
      <c r="I4" s="17"/>
      <c r="J4" s="84"/>
    </row>
    <row r="5" spans="1:10" ht="60" customHeight="1">
      <c r="A5" s="76"/>
      <c r="B5" s="83"/>
      <c r="C5" s="6">
        <v>9383516.9199999999</v>
      </c>
      <c r="D5" s="5" t="s">
        <v>38</v>
      </c>
      <c r="E5" s="7" t="s">
        <v>11</v>
      </c>
      <c r="F5" s="16" t="s">
        <v>12</v>
      </c>
      <c r="G5" s="17"/>
      <c r="H5" s="18">
        <v>411</v>
      </c>
      <c r="I5" s="17"/>
      <c r="J5" s="85">
        <f>SUM(H3:I7)</f>
        <v>3179</v>
      </c>
    </row>
    <row r="6" spans="1:10">
      <c r="A6" s="76"/>
      <c r="B6" s="83"/>
      <c r="C6" s="5"/>
      <c r="D6" s="5"/>
      <c r="E6" s="5"/>
      <c r="F6" s="16" t="s">
        <v>13</v>
      </c>
      <c r="G6" s="17"/>
      <c r="H6" s="18">
        <v>612</v>
      </c>
      <c r="I6" s="17"/>
      <c r="J6" s="84"/>
    </row>
    <row r="7" spans="1:10" ht="15.75" thickBot="1">
      <c r="A7" s="76"/>
      <c r="B7" s="86"/>
      <c r="C7" s="40"/>
      <c r="D7" s="40"/>
      <c r="E7" s="40"/>
      <c r="F7" s="41" t="s">
        <v>14</v>
      </c>
      <c r="G7" s="42"/>
      <c r="H7" s="41">
        <v>393</v>
      </c>
      <c r="I7" s="42"/>
      <c r="J7" s="87"/>
    </row>
    <row r="8" spans="1:10">
      <c r="A8" s="76"/>
      <c r="B8" s="78">
        <v>2024</v>
      </c>
      <c r="C8" s="79"/>
      <c r="D8" s="79"/>
      <c r="E8" s="79"/>
      <c r="F8" s="80" t="s">
        <v>9</v>
      </c>
      <c r="G8" s="81"/>
      <c r="H8" s="80">
        <v>509</v>
      </c>
      <c r="I8" s="81"/>
      <c r="J8" s="82"/>
    </row>
    <row r="9" spans="1:10" ht="15" customHeight="1">
      <c r="A9" s="76"/>
      <c r="B9" s="83"/>
      <c r="C9" s="8"/>
      <c r="D9" s="8"/>
      <c r="E9" s="8"/>
      <c r="F9" s="16" t="s">
        <v>10</v>
      </c>
      <c r="G9" s="17"/>
      <c r="H9" s="18">
        <v>1146</v>
      </c>
      <c r="I9" s="17"/>
      <c r="J9" s="85">
        <f>SUM(H8:I12)</f>
        <v>2981</v>
      </c>
    </row>
    <row r="10" spans="1:10" ht="60" customHeight="1">
      <c r="A10" s="76"/>
      <c r="B10" s="83"/>
      <c r="C10" s="6">
        <v>10219440.34</v>
      </c>
      <c r="D10" s="7" t="s">
        <v>38</v>
      </c>
      <c r="E10" s="7" t="s">
        <v>11</v>
      </c>
      <c r="F10" s="16" t="s">
        <v>12</v>
      </c>
      <c r="G10" s="17"/>
      <c r="H10" s="18">
        <v>364</v>
      </c>
      <c r="I10" s="17"/>
      <c r="J10" s="84"/>
    </row>
    <row r="11" spans="1:10">
      <c r="A11" s="76"/>
      <c r="B11" s="83"/>
      <c r="C11" s="5"/>
      <c r="D11" s="5"/>
      <c r="E11" s="5"/>
      <c r="F11" s="16" t="s">
        <v>13</v>
      </c>
      <c r="G11" s="17"/>
      <c r="H11" s="18">
        <v>585</v>
      </c>
      <c r="I11" s="17"/>
      <c r="J11" s="84"/>
    </row>
    <row r="12" spans="1:10" ht="15.75" thickBot="1">
      <c r="A12" s="76"/>
      <c r="B12" s="86"/>
      <c r="C12" s="88"/>
      <c r="D12" s="40"/>
      <c r="E12" s="40"/>
      <c r="F12" s="41" t="s">
        <v>14</v>
      </c>
      <c r="G12" s="42"/>
      <c r="H12" s="41">
        <v>377</v>
      </c>
      <c r="I12" s="42"/>
      <c r="J12" s="87"/>
    </row>
    <row r="13" spans="1:10" ht="15" customHeight="1">
      <c r="A13" s="76"/>
      <c r="B13" s="78">
        <v>2023</v>
      </c>
      <c r="C13" s="79"/>
      <c r="D13" s="79"/>
      <c r="E13" s="79"/>
      <c r="F13" s="89" t="s">
        <v>9</v>
      </c>
      <c r="G13" s="81"/>
      <c r="H13" s="80">
        <v>329</v>
      </c>
      <c r="I13" s="81"/>
      <c r="J13" s="82"/>
    </row>
    <row r="14" spans="1:10" ht="60">
      <c r="A14" s="76"/>
      <c r="B14" s="83"/>
      <c r="C14" s="9">
        <v>4087776.13</v>
      </c>
      <c r="D14" s="7" t="s">
        <v>35</v>
      </c>
      <c r="E14" s="7" t="s">
        <v>11</v>
      </c>
      <c r="F14" s="23" t="s">
        <v>10</v>
      </c>
      <c r="G14" s="17"/>
      <c r="H14" s="18">
        <v>639</v>
      </c>
      <c r="I14" s="17"/>
      <c r="J14" s="85">
        <f>SUM(H13:I17)</f>
        <v>2104</v>
      </c>
    </row>
    <row r="15" spans="1:10" ht="15" customHeight="1">
      <c r="A15" s="76"/>
      <c r="B15" s="83"/>
      <c r="C15" s="10"/>
      <c r="D15" s="10"/>
      <c r="E15" s="10"/>
      <c r="F15" s="23" t="s">
        <v>12</v>
      </c>
      <c r="G15" s="17"/>
      <c r="H15" s="18">
        <v>300</v>
      </c>
      <c r="I15" s="17"/>
      <c r="J15" s="84"/>
    </row>
    <row r="16" spans="1:10">
      <c r="A16" s="76"/>
      <c r="B16" s="83"/>
      <c r="C16" s="10"/>
      <c r="D16" s="10"/>
      <c r="E16" s="10"/>
      <c r="F16" s="23" t="s">
        <v>13</v>
      </c>
      <c r="G16" s="17"/>
      <c r="H16" s="18">
        <v>514</v>
      </c>
      <c r="I16" s="17"/>
      <c r="J16" s="84"/>
    </row>
    <row r="17" spans="1:10" ht="15.75" thickBot="1">
      <c r="A17" s="77"/>
      <c r="B17" s="86"/>
      <c r="C17" s="39"/>
      <c r="D17" s="39"/>
      <c r="E17" s="39"/>
      <c r="F17" s="90" t="s">
        <v>14</v>
      </c>
      <c r="G17" s="42"/>
      <c r="H17" s="41">
        <v>322</v>
      </c>
      <c r="I17" s="42"/>
      <c r="J17" s="87"/>
    </row>
    <row r="18" spans="1:10" ht="75" customHeight="1">
      <c r="A18" s="75" t="s">
        <v>15</v>
      </c>
      <c r="B18" s="78">
        <v>2025</v>
      </c>
      <c r="C18" s="79"/>
      <c r="D18" s="79"/>
      <c r="E18" s="79"/>
      <c r="F18" s="80" t="s">
        <v>16</v>
      </c>
      <c r="G18" s="81"/>
      <c r="H18" s="80">
        <v>0</v>
      </c>
      <c r="I18" s="81"/>
      <c r="J18" s="82"/>
    </row>
    <row r="19" spans="1:10" ht="15" customHeight="1">
      <c r="A19" s="76"/>
      <c r="B19" s="83"/>
      <c r="C19" s="10"/>
      <c r="D19" s="10"/>
      <c r="E19" s="10"/>
      <c r="F19" s="16" t="s">
        <v>17</v>
      </c>
      <c r="G19" s="17"/>
      <c r="H19" s="18">
        <v>66</v>
      </c>
      <c r="I19" s="17"/>
      <c r="J19" s="84"/>
    </row>
    <row r="20" spans="1:10" ht="60">
      <c r="A20" s="76"/>
      <c r="B20" s="83"/>
      <c r="C20" s="11">
        <v>6479809.4000000004</v>
      </c>
      <c r="D20" s="5" t="s">
        <v>35</v>
      </c>
      <c r="E20" s="5" t="s">
        <v>11</v>
      </c>
      <c r="F20" s="16" t="s">
        <v>18</v>
      </c>
      <c r="G20" s="17"/>
      <c r="H20" s="18">
        <v>6</v>
      </c>
      <c r="I20" s="17"/>
      <c r="J20" s="91">
        <f>SUM(H18:I22)</f>
        <v>73</v>
      </c>
    </row>
    <row r="21" spans="1:10" ht="15" customHeight="1">
      <c r="A21" s="76"/>
      <c r="B21" s="83"/>
      <c r="C21" s="10"/>
      <c r="D21" s="10"/>
      <c r="E21" s="10"/>
      <c r="F21" s="16" t="s">
        <v>19</v>
      </c>
      <c r="G21" s="17"/>
      <c r="H21" s="18">
        <v>1</v>
      </c>
      <c r="I21" s="17"/>
      <c r="J21" s="84"/>
    </row>
    <row r="22" spans="1:10" ht="15.75" customHeight="1" thickBot="1">
      <c r="A22" s="76"/>
      <c r="B22" s="86"/>
      <c r="C22" s="39"/>
      <c r="D22" s="39"/>
      <c r="E22" s="39"/>
      <c r="F22" s="41" t="s">
        <v>20</v>
      </c>
      <c r="G22" s="42"/>
      <c r="H22" s="41">
        <v>0</v>
      </c>
      <c r="I22" s="42"/>
      <c r="J22" s="87"/>
    </row>
    <row r="23" spans="1:10" ht="15" customHeight="1">
      <c r="A23" s="76"/>
      <c r="B23" s="78">
        <v>2024</v>
      </c>
      <c r="C23" s="79"/>
      <c r="D23" s="79"/>
      <c r="E23" s="79"/>
      <c r="F23" s="80" t="s">
        <v>16</v>
      </c>
      <c r="G23" s="81"/>
      <c r="H23" s="80">
        <v>1</v>
      </c>
      <c r="I23" s="81"/>
      <c r="J23" s="82"/>
    </row>
    <row r="24" spans="1:10" ht="15.75" customHeight="1">
      <c r="A24" s="76"/>
      <c r="B24" s="83"/>
      <c r="C24" s="5"/>
      <c r="D24" s="5"/>
      <c r="E24" s="5"/>
      <c r="F24" s="16" t="s">
        <v>17</v>
      </c>
      <c r="G24" s="17"/>
      <c r="H24" s="18">
        <v>254</v>
      </c>
      <c r="I24" s="17"/>
      <c r="J24" s="84"/>
    </row>
    <row r="25" spans="1:10" ht="60">
      <c r="A25" s="76"/>
      <c r="B25" s="83"/>
      <c r="C25" s="6">
        <v>14796354.960000001</v>
      </c>
      <c r="D25" s="5" t="s">
        <v>35</v>
      </c>
      <c r="E25" s="5" t="s">
        <v>11</v>
      </c>
      <c r="F25" s="16" t="s">
        <v>18</v>
      </c>
      <c r="G25" s="17"/>
      <c r="H25" s="18">
        <v>32</v>
      </c>
      <c r="I25" s="17"/>
      <c r="J25" s="91">
        <f>SUM(H23:I27)</f>
        <v>315</v>
      </c>
    </row>
    <row r="26" spans="1:10" ht="15.75" customHeight="1">
      <c r="A26" s="76"/>
      <c r="B26" s="83"/>
      <c r="C26" s="5"/>
      <c r="D26" s="5"/>
      <c r="E26" s="5"/>
      <c r="F26" s="16" t="s">
        <v>19</v>
      </c>
      <c r="G26" s="17"/>
      <c r="H26" s="18">
        <v>14</v>
      </c>
      <c r="I26" s="17"/>
      <c r="J26" s="84"/>
    </row>
    <row r="27" spans="1:10" ht="15.75" customHeight="1" thickBot="1">
      <c r="A27" s="76"/>
      <c r="B27" s="86"/>
      <c r="C27" s="40"/>
      <c r="D27" s="40"/>
      <c r="E27" s="40"/>
      <c r="F27" s="41" t="s">
        <v>20</v>
      </c>
      <c r="G27" s="42"/>
      <c r="H27" s="41">
        <v>14</v>
      </c>
      <c r="I27" s="42"/>
      <c r="J27" s="87"/>
    </row>
    <row r="28" spans="1:10" ht="15.75" customHeight="1">
      <c r="A28" s="76"/>
      <c r="B28" s="78">
        <v>2023</v>
      </c>
      <c r="C28" s="79"/>
      <c r="D28" s="79"/>
      <c r="E28" s="79"/>
      <c r="F28" s="80" t="s">
        <v>16</v>
      </c>
      <c r="G28" s="81"/>
      <c r="H28" s="80" t="s">
        <v>21</v>
      </c>
      <c r="I28" s="81"/>
      <c r="J28" s="82"/>
    </row>
    <row r="29" spans="1:10" ht="15.75" customHeight="1">
      <c r="A29" s="76"/>
      <c r="B29" s="83"/>
      <c r="C29" s="5"/>
      <c r="D29" s="5"/>
      <c r="E29" s="5"/>
      <c r="F29" s="16" t="s">
        <v>17</v>
      </c>
      <c r="G29" s="17"/>
      <c r="H29" s="18">
        <v>161</v>
      </c>
      <c r="I29" s="17"/>
      <c r="J29" s="84"/>
    </row>
    <row r="30" spans="1:10" ht="60">
      <c r="A30" s="76"/>
      <c r="B30" s="83"/>
      <c r="C30" s="6">
        <v>16893561.18</v>
      </c>
      <c r="D30" s="5" t="s">
        <v>35</v>
      </c>
      <c r="E30" s="5" t="s">
        <v>11</v>
      </c>
      <c r="F30" s="16" t="s">
        <v>18</v>
      </c>
      <c r="G30" s="17"/>
      <c r="H30" s="18">
        <v>88</v>
      </c>
      <c r="I30" s="17"/>
      <c r="J30" s="91">
        <f>SUM(H28:I32)</f>
        <v>334</v>
      </c>
    </row>
    <row r="31" spans="1:10" ht="15.75" customHeight="1">
      <c r="A31" s="76"/>
      <c r="B31" s="83"/>
      <c r="C31" s="5"/>
      <c r="D31" s="5"/>
      <c r="E31" s="5"/>
      <c r="F31" s="16" t="s">
        <v>19</v>
      </c>
      <c r="G31" s="17"/>
      <c r="H31" s="18">
        <v>43</v>
      </c>
      <c r="I31" s="17"/>
      <c r="J31" s="84"/>
    </row>
    <row r="32" spans="1:10" ht="15.75" customHeight="1" thickBot="1">
      <c r="A32" s="76"/>
      <c r="B32" s="86"/>
      <c r="C32" s="40"/>
      <c r="D32" s="40"/>
      <c r="E32" s="40"/>
      <c r="F32" s="41" t="s">
        <v>20</v>
      </c>
      <c r="G32" s="42"/>
      <c r="H32" s="41">
        <v>42</v>
      </c>
      <c r="I32" s="42"/>
      <c r="J32" s="87"/>
    </row>
    <row r="33" spans="1:10" ht="15.75" customHeight="1">
      <c r="A33" s="76"/>
      <c r="B33" s="78">
        <v>2022</v>
      </c>
      <c r="C33" s="79"/>
      <c r="D33" s="92"/>
      <c r="E33" s="79"/>
      <c r="F33" s="80" t="s">
        <v>16</v>
      </c>
      <c r="G33" s="81"/>
      <c r="H33" s="80">
        <v>0</v>
      </c>
      <c r="I33" s="81"/>
      <c r="J33" s="82"/>
    </row>
    <row r="34" spans="1:10">
      <c r="A34" s="76"/>
      <c r="B34" s="83"/>
      <c r="C34" s="10"/>
      <c r="D34" s="12"/>
      <c r="E34" s="10"/>
      <c r="F34" s="16" t="s">
        <v>17</v>
      </c>
      <c r="G34" s="17"/>
      <c r="H34" s="18">
        <v>171</v>
      </c>
      <c r="I34" s="17"/>
      <c r="J34" s="84"/>
    </row>
    <row r="35" spans="1:10" ht="60">
      <c r="A35" s="76"/>
      <c r="B35" s="83"/>
      <c r="C35" s="11">
        <v>9000000</v>
      </c>
      <c r="D35" s="13" t="s">
        <v>35</v>
      </c>
      <c r="E35" s="5" t="s">
        <v>11</v>
      </c>
      <c r="F35" s="16" t="s">
        <v>18</v>
      </c>
      <c r="G35" s="17"/>
      <c r="H35" s="18">
        <v>94</v>
      </c>
      <c r="I35" s="17"/>
      <c r="J35" s="91">
        <f>SUM(H33:I37)</f>
        <v>310</v>
      </c>
    </row>
    <row r="36" spans="1:10" ht="15.75" customHeight="1">
      <c r="A36" s="76"/>
      <c r="B36" s="83"/>
      <c r="C36" s="10"/>
      <c r="D36" s="12"/>
      <c r="E36" s="10"/>
      <c r="F36" s="16" t="s">
        <v>19</v>
      </c>
      <c r="G36" s="17"/>
      <c r="H36" s="18">
        <v>17</v>
      </c>
      <c r="I36" s="17"/>
      <c r="J36" s="84"/>
    </row>
    <row r="37" spans="1:10" ht="15.75" customHeight="1" thickBot="1">
      <c r="A37" s="77"/>
      <c r="B37" s="86"/>
      <c r="C37" s="39"/>
      <c r="D37" s="93"/>
      <c r="E37" s="39"/>
      <c r="F37" s="41" t="s">
        <v>20</v>
      </c>
      <c r="G37" s="42"/>
      <c r="H37" s="41">
        <v>28</v>
      </c>
      <c r="I37" s="42"/>
      <c r="J37" s="87"/>
    </row>
    <row r="38" spans="1:10" ht="60" customHeight="1">
      <c r="A38" s="75" t="s">
        <v>22</v>
      </c>
      <c r="B38" s="78">
        <v>2025</v>
      </c>
      <c r="C38" s="79"/>
      <c r="D38" s="79"/>
      <c r="E38" s="79"/>
      <c r="F38" s="80" t="s">
        <v>9</v>
      </c>
      <c r="G38" s="81"/>
      <c r="H38" s="94">
        <v>3218</v>
      </c>
      <c r="I38" s="81"/>
      <c r="J38" s="82"/>
    </row>
    <row r="39" spans="1:10" ht="15.75" customHeight="1">
      <c r="A39" s="76"/>
      <c r="B39" s="83"/>
      <c r="C39" s="10"/>
      <c r="D39" s="5"/>
      <c r="E39" s="10"/>
      <c r="F39" s="16" t="s">
        <v>10</v>
      </c>
      <c r="G39" s="17"/>
      <c r="H39" s="19">
        <v>5328</v>
      </c>
      <c r="I39" s="17"/>
      <c r="J39" s="84"/>
    </row>
    <row r="40" spans="1:10" ht="60">
      <c r="A40" s="76"/>
      <c r="B40" s="83"/>
      <c r="C40" s="14">
        <v>9715679.5399999991</v>
      </c>
      <c r="D40" s="15" t="s">
        <v>36</v>
      </c>
      <c r="E40" s="5" t="s">
        <v>11</v>
      </c>
      <c r="F40" s="16" t="s">
        <v>12</v>
      </c>
      <c r="G40" s="17"/>
      <c r="H40" s="19">
        <v>2656</v>
      </c>
      <c r="I40" s="17"/>
      <c r="J40" s="95">
        <f>SUM(H38:I42)</f>
        <v>15480</v>
      </c>
    </row>
    <row r="41" spans="1:10" ht="15.75" customHeight="1">
      <c r="A41" s="76"/>
      <c r="B41" s="83"/>
      <c r="C41" s="10"/>
      <c r="D41" s="5"/>
      <c r="E41" s="10"/>
      <c r="F41" s="16" t="s">
        <v>13</v>
      </c>
      <c r="G41" s="17"/>
      <c r="H41" s="19">
        <v>2805</v>
      </c>
      <c r="I41" s="17"/>
      <c r="J41" s="84"/>
    </row>
    <row r="42" spans="1:10" ht="15.75" customHeight="1" thickBot="1">
      <c r="A42" s="76"/>
      <c r="B42" s="86"/>
      <c r="C42" s="39"/>
      <c r="D42" s="40"/>
      <c r="E42" s="39"/>
      <c r="F42" s="41" t="s">
        <v>14</v>
      </c>
      <c r="G42" s="42"/>
      <c r="H42" s="43">
        <v>1473</v>
      </c>
      <c r="I42" s="42"/>
      <c r="J42" s="87"/>
    </row>
    <row r="43" spans="1:10" ht="15" customHeight="1">
      <c r="A43" s="76"/>
      <c r="B43" s="78">
        <v>2024</v>
      </c>
      <c r="C43" s="79"/>
      <c r="D43" s="79"/>
      <c r="E43" s="79"/>
      <c r="F43" s="80" t="s">
        <v>9</v>
      </c>
      <c r="G43" s="81"/>
      <c r="H43" s="94">
        <v>3053</v>
      </c>
      <c r="I43" s="81"/>
      <c r="J43" s="82"/>
    </row>
    <row r="44" spans="1:10" ht="15" customHeight="1">
      <c r="A44" s="76"/>
      <c r="B44" s="83"/>
      <c r="C44" s="5"/>
      <c r="D44" s="5"/>
      <c r="E44" s="5"/>
      <c r="F44" s="16" t="s">
        <v>10</v>
      </c>
      <c r="G44" s="17"/>
      <c r="H44" s="19">
        <v>4323</v>
      </c>
      <c r="I44" s="17"/>
      <c r="J44" s="84"/>
    </row>
    <row r="45" spans="1:10" ht="15" customHeight="1">
      <c r="A45" s="76"/>
      <c r="B45" s="83"/>
      <c r="C45" s="15">
        <v>8376479.04</v>
      </c>
      <c r="D45" s="15" t="s">
        <v>36</v>
      </c>
      <c r="E45" s="5" t="s">
        <v>11</v>
      </c>
      <c r="F45" s="16" t="s">
        <v>12</v>
      </c>
      <c r="G45" s="17"/>
      <c r="H45" s="19">
        <v>2260</v>
      </c>
      <c r="I45" s="17"/>
      <c r="J45" s="95">
        <f>SUM(H43:I47)</f>
        <v>13132</v>
      </c>
    </row>
    <row r="46" spans="1:10" ht="15.75" customHeight="1">
      <c r="A46" s="76"/>
      <c r="B46" s="83"/>
      <c r="C46" s="5"/>
      <c r="D46" s="5"/>
      <c r="E46" s="5"/>
      <c r="F46" s="16" t="s">
        <v>13</v>
      </c>
      <c r="G46" s="17"/>
      <c r="H46" s="19">
        <v>2410</v>
      </c>
      <c r="I46" s="17"/>
      <c r="J46" s="84"/>
    </row>
    <row r="47" spans="1:10" ht="15.75" customHeight="1" thickBot="1">
      <c r="A47" s="76"/>
      <c r="B47" s="86"/>
      <c r="C47" s="40"/>
      <c r="D47" s="40"/>
      <c r="E47" s="40"/>
      <c r="F47" s="41" t="s">
        <v>14</v>
      </c>
      <c r="G47" s="42"/>
      <c r="H47" s="43">
        <v>1086</v>
      </c>
      <c r="I47" s="42"/>
      <c r="J47" s="87"/>
    </row>
    <row r="48" spans="1:10" ht="15" customHeight="1">
      <c r="A48" s="76"/>
      <c r="B48" s="78">
        <v>2023</v>
      </c>
      <c r="C48" s="79"/>
      <c r="D48" s="79"/>
      <c r="E48" s="79"/>
      <c r="F48" s="80" t="s">
        <v>9</v>
      </c>
      <c r="G48" s="81"/>
      <c r="H48" s="94">
        <v>3169</v>
      </c>
      <c r="I48" s="81"/>
      <c r="J48" s="82"/>
    </row>
    <row r="49" spans="1:10" ht="15" customHeight="1">
      <c r="A49" s="76"/>
      <c r="B49" s="83"/>
      <c r="C49" s="5"/>
      <c r="D49" s="5"/>
      <c r="E49" s="5"/>
      <c r="F49" s="16" t="s">
        <v>10</v>
      </c>
      <c r="G49" s="17"/>
      <c r="H49" s="19">
        <v>5423</v>
      </c>
      <c r="I49" s="17"/>
      <c r="J49" s="84"/>
    </row>
    <row r="50" spans="1:10" ht="15" customHeight="1">
      <c r="A50" s="76"/>
      <c r="B50" s="83"/>
      <c r="C50" s="6">
        <v>8376479.04</v>
      </c>
      <c r="D50" s="5" t="s">
        <v>36</v>
      </c>
      <c r="E50" s="5" t="s">
        <v>11</v>
      </c>
      <c r="F50" s="16" t="s">
        <v>12</v>
      </c>
      <c r="G50" s="17"/>
      <c r="H50" s="19">
        <v>2340</v>
      </c>
      <c r="I50" s="17"/>
      <c r="J50" s="95">
        <f>SUM(H48:I52)</f>
        <v>15048</v>
      </c>
    </row>
    <row r="51" spans="1:10" ht="15.75" customHeight="1">
      <c r="A51" s="76"/>
      <c r="B51" s="83"/>
      <c r="C51" s="5"/>
      <c r="D51" s="5"/>
      <c r="E51" s="5"/>
      <c r="F51" s="16" t="s">
        <v>13</v>
      </c>
      <c r="G51" s="17"/>
      <c r="H51" s="19">
        <v>2810</v>
      </c>
      <c r="I51" s="17"/>
      <c r="J51" s="84"/>
    </row>
    <row r="52" spans="1:10" ht="15.75" customHeight="1" thickBot="1">
      <c r="A52" s="76"/>
      <c r="B52" s="86"/>
      <c r="C52" s="40"/>
      <c r="D52" s="40"/>
      <c r="E52" s="40"/>
      <c r="F52" s="41" t="s">
        <v>14</v>
      </c>
      <c r="G52" s="42"/>
      <c r="H52" s="43">
        <v>1306</v>
      </c>
      <c r="I52" s="42"/>
      <c r="J52" s="87"/>
    </row>
    <row r="53" spans="1:10" ht="15" customHeight="1">
      <c r="A53" s="76"/>
      <c r="B53" s="78">
        <v>2022</v>
      </c>
      <c r="C53" s="79"/>
      <c r="D53" s="79"/>
      <c r="E53" s="79"/>
      <c r="F53" s="80" t="s">
        <v>9</v>
      </c>
      <c r="G53" s="81"/>
      <c r="H53" s="94">
        <v>3160</v>
      </c>
      <c r="I53" s="81"/>
      <c r="J53" s="82"/>
    </row>
    <row r="54" spans="1:10" ht="15" customHeight="1">
      <c r="A54" s="76"/>
      <c r="B54" s="83"/>
      <c r="C54" s="10"/>
      <c r="D54" s="5"/>
      <c r="E54" s="10"/>
      <c r="F54" s="16" t="s">
        <v>10</v>
      </c>
      <c r="G54" s="17"/>
      <c r="H54" s="19">
        <v>5400</v>
      </c>
      <c r="I54" s="17"/>
      <c r="J54" s="84"/>
    </row>
    <row r="55" spans="1:10" ht="15" customHeight="1">
      <c r="A55" s="76"/>
      <c r="B55" s="83"/>
      <c r="C55" s="11">
        <v>4188239.52</v>
      </c>
      <c r="D55" s="5" t="s">
        <v>36</v>
      </c>
      <c r="E55" s="5" t="s">
        <v>11</v>
      </c>
      <c r="F55" s="16" t="s">
        <v>12</v>
      </c>
      <c r="G55" s="17"/>
      <c r="H55" s="19">
        <v>2330</v>
      </c>
      <c r="I55" s="17"/>
      <c r="J55" s="95">
        <f>SUM(H53:I57)</f>
        <v>15000</v>
      </c>
    </row>
    <row r="56" spans="1:10" ht="15.75" customHeight="1">
      <c r="A56" s="76"/>
      <c r="B56" s="83"/>
      <c r="C56" s="10"/>
      <c r="D56" s="5"/>
      <c r="E56" s="10"/>
      <c r="F56" s="16" t="s">
        <v>13</v>
      </c>
      <c r="G56" s="17"/>
      <c r="H56" s="19">
        <v>2800</v>
      </c>
      <c r="I56" s="17"/>
      <c r="J56" s="84"/>
    </row>
    <row r="57" spans="1:10" ht="15.75" customHeight="1" thickBot="1">
      <c r="A57" s="77"/>
      <c r="B57" s="86"/>
      <c r="C57" s="39"/>
      <c r="D57" s="40"/>
      <c r="E57" s="39"/>
      <c r="F57" s="41" t="s">
        <v>14</v>
      </c>
      <c r="G57" s="42"/>
      <c r="H57" s="43">
        <v>1310</v>
      </c>
      <c r="I57" s="42"/>
      <c r="J57" s="87"/>
    </row>
    <row r="58" spans="1:10" ht="15.75" customHeight="1">
      <c r="A58" s="75" t="s">
        <v>23</v>
      </c>
      <c r="B58" s="117">
        <v>2025</v>
      </c>
      <c r="C58" s="118" t="s">
        <v>39</v>
      </c>
      <c r="D58" s="118"/>
      <c r="E58" s="118"/>
      <c r="F58" s="118"/>
      <c r="G58" s="118"/>
      <c r="H58" s="118"/>
      <c r="I58" s="118"/>
      <c r="J58" s="119"/>
    </row>
    <row r="59" spans="1:10" ht="90" customHeight="1">
      <c r="A59" s="76"/>
      <c r="B59" s="73">
        <v>2024</v>
      </c>
      <c r="C59" s="31">
        <v>5591636.04</v>
      </c>
      <c r="D59" s="34"/>
      <c r="E59" s="33"/>
      <c r="F59" s="36" t="s">
        <v>30</v>
      </c>
      <c r="G59" s="37"/>
      <c r="H59" s="38" t="s">
        <v>29</v>
      </c>
      <c r="I59" s="36"/>
      <c r="J59" s="54">
        <v>2282</v>
      </c>
    </row>
    <row r="60" spans="1:10">
      <c r="A60" s="76"/>
      <c r="B60" s="73"/>
      <c r="C60" s="31"/>
      <c r="D60" s="34"/>
      <c r="E60" s="29"/>
      <c r="F60" s="28" t="s">
        <v>24</v>
      </c>
      <c r="G60" s="27"/>
      <c r="H60" s="26">
        <v>412</v>
      </c>
      <c r="I60" s="28"/>
      <c r="J60" s="54"/>
    </row>
    <row r="61" spans="1:10" ht="45">
      <c r="A61" s="76"/>
      <c r="B61" s="73"/>
      <c r="C61" s="31"/>
      <c r="D61" s="35" t="s">
        <v>38</v>
      </c>
      <c r="E61" s="32" t="s">
        <v>11</v>
      </c>
      <c r="F61" s="28" t="s">
        <v>25</v>
      </c>
      <c r="G61" s="27"/>
      <c r="H61" s="26">
        <v>461</v>
      </c>
      <c r="I61" s="28"/>
      <c r="J61" s="54"/>
    </row>
    <row r="62" spans="1:10" ht="15" customHeight="1">
      <c r="A62" s="76"/>
      <c r="B62" s="73"/>
      <c r="C62" s="31"/>
      <c r="D62" s="34"/>
      <c r="E62" s="29"/>
      <c r="F62" s="28" t="s">
        <v>26</v>
      </c>
      <c r="G62" s="27"/>
      <c r="H62" s="26">
        <v>268</v>
      </c>
      <c r="I62" s="28"/>
      <c r="J62" s="54"/>
    </row>
    <row r="63" spans="1:10" ht="15" customHeight="1">
      <c r="A63" s="76"/>
      <c r="B63" s="73"/>
      <c r="C63" s="31"/>
      <c r="D63" s="35"/>
      <c r="E63" s="29"/>
      <c r="F63" s="28" t="s">
        <v>12</v>
      </c>
      <c r="G63" s="27"/>
      <c r="H63" s="26">
        <v>294</v>
      </c>
      <c r="I63" s="28"/>
      <c r="J63" s="54"/>
    </row>
    <row r="64" spans="1:10" ht="15" customHeight="1">
      <c r="A64" s="76"/>
      <c r="B64" s="73"/>
      <c r="C64" s="31"/>
      <c r="D64" s="35"/>
      <c r="E64" s="29"/>
      <c r="F64" s="28" t="s">
        <v>28</v>
      </c>
      <c r="G64" s="27"/>
      <c r="H64" s="26">
        <v>490</v>
      </c>
      <c r="I64" s="28"/>
      <c r="J64" s="54"/>
    </row>
    <row r="65" spans="1:10" ht="15" customHeight="1" thickBot="1">
      <c r="A65" s="76"/>
      <c r="B65" s="74"/>
      <c r="C65" s="96"/>
      <c r="D65" s="97"/>
      <c r="E65" s="58"/>
      <c r="F65" s="98" t="s">
        <v>27</v>
      </c>
      <c r="G65" s="99"/>
      <c r="H65" s="100">
        <v>256</v>
      </c>
      <c r="I65" s="98"/>
      <c r="J65" s="101"/>
    </row>
    <row r="66" spans="1:10" ht="15" customHeight="1">
      <c r="A66" s="76"/>
      <c r="B66" s="72">
        <v>2023</v>
      </c>
      <c r="C66" s="102"/>
      <c r="D66" s="53"/>
      <c r="E66" s="102"/>
      <c r="F66" s="103" t="s">
        <v>30</v>
      </c>
      <c r="G66" s="104"/>
      <c r="H66" s="105">
        <v>122</v>
      </c>
      <c r="I66" s="104"/>
      <c r="J66" s="106">
        <v>2006</v>
      </c>
    </row>
    <row r="67" spans="1:10">
      <c r="A67" s="76"/>
      <c r="B67" s="73"/>
      <c r="C67" s="64"/>
      <c r="D67" s="29"/>
      <c r="E67" s="30"/>
      <c r="F67" s="50" t="s">
        <v>24</v>
      </c>
      <c r="G67" s="47"/>
      <c r="H67" s="48">
        <v>413</v>
      </c>
      <c r="I67" s="49"/>
      <c r="J67" s="55"/>
    </row>
    <row r="68" spans="1:10" ht="15" customHeight="1">
      <c r="A68" s="76"/>
      <c r="B68" s="73"/>
      <c r="C68" s="64"/>
      <c r="D68" s="29"/>
      <c r="E68" s="30"/>
      <c r="F68" s="50" t="s">
        <v>25</v>
      </c>
      <c r="G68" s="47"/>
      <c r="H68" s="48">
        <v>438</v>
      </c>
      <c r="I68" s="49"/>
      <c r="J68" s="55"/>
    </row>
    <row r="69" spans="1:10" ht="15" customHeight="1">
      <c r="A69" s="76"/>
      <c r="B69" s="73"/>
      <c r="C69" s="64">
        <v>7269126.8399999999</v>
      </c>
      <c r="D69" s="29" t="s">
        <v>38</v>
      </c>
      <c r="E69" s="30" t="s">
        <v>11</v>
      </c>
      <c r="F69" s="50" t="s">
        <v>26</v>
      </c>
      <c r="G69" s="47"/>
      <c r="H69" s="48">
        <v>196</v>
      </c>
      <c r="I69" s="49"/>
      <c r="J69" s="55"/>
    </row>
    <row r="70" spans="1:10" ht="15" customHeight="1">
      <c r="A70" s="76"/>
      <c r="B70" s="73"/>
      <c r="C70" s="64"/>
      <c r="D70" s="29"/>
      <c r="E70" s="30"/>
      <c r="F70" s="50" t="s">
        <v>12</v>
      </c>
      <c r="G70" s="47"/>
      <c r="H70" s="48">
        <v>315</v>
      </c>
      <c r="I70" s="49"/>
      <c r="J70" s="55"/>
    </row>
    <row r="71" spans="1:10" ht="15" customHeight="1">
      <c r="A71" s="76"/>
      <c r="B71" s="73"/>
      <c r="C71" s="64"/>
      <c r="D71" s="29"/>
      <c r="E71" s="30"/>
      <c r="F71" s="50" t="s">
        <v>28</v>
      </c>
      <c r="G71" s="47"/>
      <c r="H71" s="48">
        <v>344</v>
      </c>
      <c r="I71" s="49"/>
      <c r="J71" s="55"/>
    </row>
    <row r="72" spans="1:10" ht="15" customHeight="1">
      <c r="A72" s="76"/>
      <c r="B72" s="73"/>
      <c r="C72" s="64"/>
      <c r="D72" s="29"/>
      <c r="E72" s="30"/>
      <c r="F72" s="50" t="s">
        <v>32</v>
      </c>
      <c r="G72" s="47"/>
      <c r="H72" s="48">
        <v>173</v>
      </c>
      <c r="I72" s="49"/>
      <c r="J72" s="55"/>
    </row>
    <row r="73" spans="1:10" ht="15" customHeight="1" thickBot="1">
      <c r="A73" s="76"/>
      <c r="B73" s="74"/>
      <c r="C73" s="65"/>
      <c r="D73" s="58"/>
      <c r="E73" s="59"/>
      <c r="F73" s="60" t="s">
        <v>31</v>
      </c>
      <c r="G73" s="61"/>
      <c r="H73" s="62">
        <v>5</v>
      </c>
      <c r="I73" s="107"/>
      <c r="J73" s="108"/>
    </row>
    <row r="74" spans="1:10" ht="15" customHeight="1">
      <c r="A74" s="76"/>
      <c r="B74" s="44">
        <v>2022</v>
      </c>
      <c r="C74" s="109"/>
      <c r="D74" s="110"/>
      <c r="E74" s="110"/>
      <c r="F74" s="103" t="s">
        <v>33</v>
      </c>
      <c r="G74" s="104"/>
      <c r="H74" s="111">
        <v>411</v>
      </c>
      <c r="I74" s="112"/>
      <c r="J74" s="113"/>
    </row>
    <row r="75" spans="1:10" ht="15" customHeight="1">
      <c r="A75" s="76"/>
      <c r="B75" s="45"/>
      <c r="C75" s="46"/>
      <c r="D75" s="29"/>
      <c r="E75" s="29"/>
      <c r="F75" s="50" t="s">
        <v>25</v>
      </c>
      <c r="G75" s="47"/>
      <c r="H75" s="48">
        <v>290</v>
      </c>
      <c r="I75" s="51"/>
      <c r="J75" s="56"/>
    </row>
    <row r="76" spans="1:10" ht="15" customHeight="1">
      <c r="A76" s="76"/>
      <c r="B76" s="45"/>
      <c r="C76" s="46">
        <v>3914145.24</v>
      </c>
      <c r="D76" s="29" t="s">
        <v>38</v>
      </c>
      <c r="E76" s="29" t="s">
        <v>11</v>
      </c>
      <c r="F76" s="50" t="s">
        <v>26</v>
      </c>
      <c r="G76" s="47"/>
      <c r="H76" s="48">
        <v>129</v>
      </c>
      <c r="I76" s="51"/>
      <c r="J76" s="57">
        <v>1621</v>
      </c>
    </row>
    <row r="77" spans="1:10" ht="15" customHeight="1">
      <c r="A77" s="76"/>
      <c r="B77" s="45"/>
      <c r="C77" s="46"/>
      <c r="D77" s="29"/>
      <c r="E77" s="29"/>
      <c r="F77" s="50" t="s">
        <v>12</v>
      </c>
      <c r="G77" s="47"/>
      <c r="H77" s="48">
        <v>303</v>
      </c>
      <c r="I77" s="51"/>
      <c r="J77" s="56"/>
    </row>
    <row r="78" spans="1:10" ht="15" customHeight="1" thickBot="1">
      <c r="A78" s="76"/>
      <c r="B78" s="45"/>
      <c r="C78" s="46"/>
      <c r="D78" s="29"/>
      <c r="E78" s="29"/>
      <c r="F78" s="60" t="s">
        <v>28</v>
      </c>
      <c r="G78" s="61"/>
      <c r="H78" s="62">
        <v>351</v>
      </c>
      <c r="I78" s="63"/>
      <c r="J78" s="56"/>
    </row>
    <row r="79" spans="1:10" ht="15.75" thickBot="1">
      <c r="A79" s="77"/>
      <c r="B79" s="52"/>
      <c r="C79" s="66"/>
      <c r="D79" s="66"/>
      <c r="E79" s="66"/>
      <c r="F79" s="60" t="s">
        <v>27</v>
      </c>
      <c r="G79" s="61"/>
      <c r="H79" s="67">
        <v>137</v>
      </c>
      <c r="I79" s="68"/>
      <c r="J79" s="69"/>
    </row>
    <row r="80" spans="1:10" ht="15.75" customHeight="1" thickBot="1">
      <c r="A80" s="70" t="s">
        <v>34</v>
      </c>
      <c r="B80" s="24"/>
      <c r="C80" s="24"/>
      <c r="D80" s="24"/>
      <c r="E80" s="24"/>
      <c r="F80" s="24"/>
      <c r="G80" s="24"/>
      <c r="H80" s="24"/>
      <c r="I80" s="24"/>
      <c r="J80" s="25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autoFilter ref="A1:J80"/>
  <mergeCells count="177">
    <mergeCell ref="C58:J58"/>
    <mergeCell ref="A58:A79"/>
    <mergeCell ref="A3:A17"/>
    <mergeCell ref="A18:A37"/>
    <mergeCell ref="A38:A57"/>
    <mergeCell ref="B59:B65"/>
    <mergeCell ref="B66:B73"/>
    <mergeCell ref="B74:B79"/>
    <mergeCell ref="F74:G74"/>
    <mergeCell ref="F75:G75"/>
    <mergeCell ref="F76:G76"/>
    <mergeCell ref="F77:G77"/>
    <mergeCell ref="F78:G78"/>
    <mergeCell ref="H74:I74"/>
    <mergeCell ref="H75:I75"/>
    <mergeCell ref="H76:I76"/>
    <mergeCell ref="H77:I77"/>
    <mergeCell ref="H78:I78"/>
    <mergeCell ref="H73:I73"/>
    <mergeCell ref="J66:J73"/>
    <mergeCell ref="F67:G67"/>
    <mergeCell ref="F68:G68"/>
    <mergeCell ref="F69:G69"/>
    <mergeCell ref="F70:G70"/>
    <mergeCell ref="F71:G71"/>
    <mergeCell ref="F72:G72"/>
    <mergeCell ref="F73:G73"/>
    <mergeCell ref="F60:G60"/>
    <mergeCell ref="F61:G61"/>
    <mergeCell ref="F62:G62"/>
    <mergeCell ref="F63:G63"/>
    <mergeCell ref="F64:G64"/>
    <mergeCell ref="F65:G65"/>
    <mergeCell ref="C59:C65"/>
    <mergeCell ref="B18:B22"/>
    <mergeCell ref="B23:B27"/>
    <mergeCell ref="B28:B32"/>
    <mergeCell ref="B33:B37"/>
    <mergeCell ref="B38:B42"/>
    <mergeCell ref="B43:B47"/>
    <mergeCell ref="B48:B52"/>
    <mergeCell ref="B53:B5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79:G79"/>
    <mergeCell ref="H79:I79"/>
    <mergeCell ref="H66:I66"/>
    <mergeCell ref="F66:G66"/>
    <mergeCell ref="F59:G59"/>
    <mergeCell ref="H59:I59"/>
    <mergeCell ref="H60:I60"/>
    <mergeCell ref="H61:I61"/>
    <mergeCell ref="H62:I62"/>
    <mergeCell ref="H63:I63"/>
    <mergeCell ref="H64:I64"/>
    <mergeCell ref="H65:I65"/>
    <mergeCell ref="J59:J65"/>
    <mergeCell ref="H67:I67"/>
    <mergeCell ref="H68:I68"/>
    <mergeCell ref="H69:I69"/>
    <mergeCell ref="H70:I70"/>
    <mergeCell ref="H71:I71"/>
    <mergeCell ref="H72:I72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H2:I2"/>
    <mergeCell ref="H17:I17"/>
    <mergeCell ref="F17:G17"/>
    <mergeCell ref="F16:G16"/>
    <mergeCell ref="F13:G13"/>
    <mergeCell ref="F14:G14"/>
    <mergeCell ref="F15:G15"/>
    <mergeCell ref="B3:B7"/>
    <mergeCell ref="B8:B12"/>
    <mergeCell ref="B13:B17"/>
    <mergeCell ref="A1:J1"/>
    <mergeCell ref="F2:G2"/>
    <mergeCell ref="F8:G8"/>
    <mergeCell ref="F11:G11"/>
    <mergeCell ref="H11:I11"/>
    <mergeCell ref="F12:G12"/>
    <mergeCell ref="H12:I12"/>
    <mergeCell ref="H13:I13"/>
    <mergeCell ref="H14:I14"/>
    <mergeCell ref="H15:I15"/>
    <mergeCell ref="H52:I52"/>
    <mergeCell ref="H53:I53"/>
    <mergeCell ref="H54:I54"/>
    <mergeCell ref="H55:I55"/>
    <mergeCell ref="H56:I56"/>
    <mergeCell ref="H57:I57"/>
    <mergeCell ref="H44:I44"/>
    <mergeCell ref="H45:I45"/>
    <mergeCell ref="H46:I46"/>
    <mergeCell ref="H47:I47"/>
    <mergeCell ref="H48:I48"/>
    <mergeCell ref="H49:I49"/>
    <mergeCell ref="H50:I50"/>
    <mergeCell ref="H36:I36"/>
    <mergeCell ref="H37:I37"/>
    <mergeCell ref="H38:I38"/>
    <mergeCell ref="H39:I39"/>
    <mergeCell ref="H40:I40"/>
    <mergeCell ref="H41:I41"/>
    <mergeCell ref="H42:I42"/>
    <mergeCell ref="H43:I43"/>
    <mergeCell ref="H51:I51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8:I8"/>
    <mergeCell ref="F9:G9"/>
    <mergeCell ref="H9:I9"/>
    <mergeCell ref="F10:G10"/>
    <mergeCell ref="H10:I10"/>
    <mergeCell ref="H23:I23"/>
    <mergeCell ref="H24:I24"/>
    <mergeCell ref="H25:I25"/>
    <mergeCell ref="H26:I26"/>
    <mergeCell ref="H16:I16"/>
    <mergeCell ref="F18:G18"/>
    <mergeCell ref="H18:I18"/>
    <mergeCell ref="H19:I19"/>
    <mergeCell ref="H20:I20"/>
    <mergeCell ref="H21:I21"/>
    <mergeCell ref="H22:I22"/>
    <mergeCell ref="F19:G19"/>
    <mergeCell ref="F20:G20"/>
    <mergeCell ref="F21:G21"/>
    <mergeCell ref="F22:G22"/>
    <mergeCell ref="F23:G23"/>
    <mergeCell ref="F24:G24"/>
    <mergeCell ref="F25:G25"/>
    <mergeCell ref="F26:G26"/>
    <mergeCell ref="F3:G3"/>
    <mergeCell ref="H3:I3"/>
    <mergeCell ref="F4:G4"/>
    <mergeCell ref="H4:I4"/>
    <mergeCell ref="F5:G5"/>
    <mergeCell ref="H5:I5"/>
    <mergeCell ref="F6:G6"/>
    <mergeCell ref="H6:I6"/>
    <mergeCell ref="F7:G7"/>
    <mergeCell ref="H7:I7"/>
  </mergeCells>
  <pageMargins left="0.511811024" right="0.511811024" top="0.78740157499999996" bottom="0.78740157499999996" header="0" footer="0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dos santos souza</dc:creator>
  <cp:lastModifiedBy>Lucia Andréia Manzoli de Souza</cp:lastModifiedBy>
  <cp:lastPrinted>2026-05-27T17:54:54Z</cp:lastPrinted>
  <dcterms:created xsi:type="dcterms:W3CDTF">2025-05-20T17:01:57Z</dcterms:created>
  <dcterms:modified xsi:type="dcterms:W3CDTF">2026-05-27T17:55:06Z</dcterms:modified>
</cp:coreProperties>
</file>