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pmm.local\PMM05\COORDENADORIA GERAL DE TRANSPARÊNCIA\PORTAL DA TRANSPARÊNCIA\ATUALIZAÇÕES PORTAL 2026\ACOMPANHAMENTO DE OBRAS - SOMAR\Parques e Jardins\"/>
    </mc:Choice>
  </mc:AlternateContent>
  <bookViews>
    <workbookView xWindow="0" yWindow="0" windowWidth="28800" windowHeight="12330"/>
  </bookViews>
  <sheets>
    <sheet name="Planilha1" sheetId="6" r:id="rId1"/>
    <sheet name="ABRIL" sheetId="5" state="hidden" r:id="rId2"/>
  </sheets>
  <definedNames>
    <definedName name="_xlnm._FilterDatabase" localSheetId="1" hidden="1">ABRIL!$B$5:$F$5</definedName>
    <definedName name="_xlnm.Print_Area" localSheetId="1">ABRIL!$A$1:$F$31</definedName>
    <definedName name="_xlnm.Print_Area" localSheetId="0">Planilha1!$A$1:$K$6</definedName>
    <definedName name="_xlnm.Print_Titles" localSheetId="1">ABRIL!$2:$5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5" l="1"/>
</calcChain>
</file>

<file path=xl/sharedStrings.xml><?xml version="1.0" encoding="utf-8"?>
<sst xmlns="http://schemas.openxmlformats.org/spreadsheetml/2006/main" count="137" uniqueCount="120">
  <si>
    <t>SITUAÇÃO</t>
  </si>
  <si>
    <t>MEDIÇÕES</t>
  </si>
  <si>
    <t>MÊS DE REFERÊNCIA:</t>
  </si>
  <si>
    <t>ABRIL</t>
  </si>
  <si>
    <t>N° DA ATA</t>
  </si>
  <si>
    <t>N° DO CONTRATO</t>
  </si>
  <si>
    <t xml:space="preserve">OBJETO </t>
  </si>
  <si>
    <t>EMPRESA</t>
  </si>
  <si>
    <t>35/2021</t>
  </si>
  <si>
    <t>132/2021</t>
  </si>
  <si>
    <t>LOCAÇÃO DE CONTAINERS PARA FERRAMENTAS</t>
  </si>
  <si>
    <t>JJ PEREIRA MÁQUINAS E EQUIPAMENTOS</t>
  </si>
  <si>
    <t>**</t>
  </si>
  <si>
    <t>207/2021</t>
  </si>
  <si>
    <t>LOCAÇÃO DE GALPÃO</t>
  </si>
  <si>
    <t>G. LUIGI CICOGNANI</t>
  </si>
  <si>
    <t>131/2021</t>
  </si>
  <si>
    <t>03/2022</t>
  </si>
  <si>
    <t>GESTÃO DE PESSOAL PARA AS ÁREAS ADMINISTRATIVA E OPERACIONAL</t>
  </si>
  <si>
    <t>LAND SERVIÇOS E ENGENHARIA LTDA</t>
  </si>
  <si>
    <t>130/2021</t>
  </si>
  <si>
    <t>26/2022</t>
  </si>
  <si>
    <t>RIO SHOP SERVIÇOS LTDA</t>
  </si>
  <si>
    <t>82/2022</t>
  </si>
  <si>
    <t>MANUTENÇÃO DE CORPOS HÍDRICOS</t>
  </si>
  <si>
    <t>SAGA CONSTRUTORA LTDA</t>
  </si>
  <si>
    <t>65/2022</t>
  </si>
  <si>
    <t>259/2022</t>
  </si>
  <si>
    <t>LOCAÇÃO DE MÁQUINAS GUIA CORRENTE</t>
  </si>
  <si>
    <t>72/2022</t>
  </si>
  <si>
    <t>11/2023</t>
  </si>
  <si>
    <t>LOCAÇÃO DE MÁQUINAS E EQUIPAMENTOS</t>
  </si>
  <si>
    <t>PRIMOTECH LOGÍSTICA E SERVIÇOS LTDA</t>
  </si>
  <si>
    <t>106/2023</t>
  </si>
  <si>
    <t>223/2023</t>
  </si>
  <si>
    <t>SERVIÇO DE TRANSPORTE DE ÁGUA POTÁVEL ATRAVÉS DE CAMINHÃO PIPA</t>
  </si>
  <si>
    <t>PRAVADELLI COMERCIO DE MOVEIS E MADEIRAS LTDA</t>
  </si>
  <si>
    <t>141/2023</t>
  </si>
  <si>
    <t>88/2024</t>
  </si>
  <si>
    <t xml:space="preserve">LOCAÇÃO, TRANSPORTE, INSTALAÇÃO E DESISTALAÇÃO DE GRUPO MOTOR DE GERADORES (200 E 750 KVA) E SERVIÇO DE SISTEMA DE MONITORAMENTO REMOTO DE GRUPO GERADOR </t>
  </si>
  <si>
    <t>INOVA INFRAESTRUTURA LTDA</t>
  </si>
  <si>
    <t>21/2024</t>
  </si>
  <si>
    <t>106/2024</t>
  </si>
  <si>
    <t xml:space="preserve">PRESTAÇÃO DE SERVIÇOS DE LOCAÇÃO DE ESCAVADEIRA ANFÍBIA </t>
  </si>
  <si>
    <t>DESTAQ COMÉRCIO E SERVIÇOS LTDA</t>
  </si>
  <si>
    <t>24/2024</t>
  </si>
  <si>
    <t>108/2024</t>
  </si>
  <si>
    <t xml:space="preserve">PRESTAÇÃO DE SERVIÇO DE LOCAÇÃO DE CONTAINERS HABITÁVEIS </t>
  </si>
  <si>
    <t>NOVO HORIZONTE JACAREPAGUÁ IMPORTAÇÃO E EXPORTAÇÃO S.A</t>
  </si>
  <si>
    <t>153/2024</t>
  </si>
  <si>
    <t>163/2024</t>
  </si>
  <si>
    <t xml:space="preserve">LOCAÇÃO, TRANSPORTE, INSTALAÇÃO E DEISTALAÇÃO DE GRUPO MOTOR DE GERADORES (200 E 750 KVA) </t>
  </si>
  <si>
    <t>31/2024</t>
  </si>
  <si>
    <t>25/2025</t>
  </si>
  <si>
    <t>FORNECIMENTO DE MEIO FIO E PISO INTERTRAVADO</t>
  </si>
  <si>
    <t>A.M. ARTEFATOS DE CONCRETO LTDA</t>
  </si>
  <si>
    <t>22/2024</t>
  </si>
  <si>
    <t>24/2025</t>
  </si>
  <si>
    <t>FORNECIMENTO DE TUBOS DE CONCRETO ARMADO 400MM, 600MM, 800MM E 1000MM</t>
  </si>
  <si>
    <t>ARTELAGOS ARTEFATOS DE CONCRETO LTDA</t>
  </si>
  <si>
    <t>05/2025</t>
  </si>
  <si>
    <t>21/2025</t>
  </si>
  <si>
    <t>AQUISIÇÃO DE TAMPAS DE CONCRETO ARMADO</t>
  </si>
  <si>
    <t>CAMARGO CASTRO TRANSPORTES E SERVIÇOS LTDA</t>
  </si>
  <si>
    <t>20/2024</t>
  </si>
  <si>
    <t>11/2025</t>
  </si>
  <si>
    <t>FORNECIMENTO DE ESQUADRIAS PARA UBS'S E ANEXO III</t>
  </si>
  <si>
    <t>C.W.P. COMÉRCIO E SERVIÇOS EIRELI</t>
  </si>
  <si>
    <t>41/2024</t>
  </si>
  <si>
    <t>14/2025</t>
  </si>
  <si>
    <t>FORNECIMENTO DE MATERIAL DE PEDREIRA</t>
  </si>
  <si>
    <t>DESTAQ COMERCIO E SERVIÇOS LTDA</t>
  </si>
  <si>
    <t>32/2024</t>
  </si>
  <si>
    <t>FORNECIMENTO DE SAIBRO</t>
  </si>
  <si>
    <t>JL ATACADISTA LTDA</t>
  </si>
  <si>
    <t>03/2025</t>
  </si>
  <si>
    <t>26/2025</t>
  </si>
  <si>
    <t>FORNECIMENTO DE PINUS</t>
  </si>
  <si>
    <t>NAOPATI MADEIRAS LTDA</t>
  </si>
  <si>
    <t>33/2024</t>
  </si>
  <si>
    <t>16/2025</t>
  </si>
  <si>
    <t>FORNECIMENTO DE AREIA</t>
  </si>
  <si>
    <t>NOVA ERA MINERAÇÃO LTDA</t>
  </si>
  <si>
    <t>30/2025</t>
  </si>
  <si>
    <t>FORNECIMENTO DE CONCRETO USINADO</t>
  </si>
  <si>
    <t>SOMA CONSTRUÇÃO E SERVIÇOS LTDA</t>
  </si>
  <si>
    <t>04/2025</t>
  </si>
  <si>
    <t>22/2025</t>
  </si>
  <si>
    <t>URIB COMÉRCIO E SERVIÇOS DE CONSERVAÇÃO E MANUTENÇÃO LTDA</t>
  </si>
  <si>
    <t>23/2024</t>
  </si>
  <si>
    <t>18/2025</t>
  </si>
  <si>
    <t>FORNECIMENTO DE TUBOS DE CONCRETO ARMADO 300MM</t>
  </si>
  <si>
    <t>TOTAL</t>
  </si>
  <si>
    <t>VALOR</t>
  </si>
  <si>
    <t>VALOR DO CONTRATO</t>
  </si>
  <si>
    <t>Nº PROCESSO ADMINISTRATIVO</t>
  </si>
  <si>
    <t>DESCRIÇÃO/OBJETO</t>
  </si>
  <si>
    <t>DATA INÍCIO</t>
  </si>
  <si>
    <t>EMPRESA CONTRATADA</t>
  </si>
  <si>
    <t>Nº CONTRATO</t>
  </si>
  <si>
    <t>EM ANDAMENTO</t>
  </si>
  <si>
    <t>ACUMULADO TOTAL EXECUTADO E PAGO</t>
  </si>
  <si>
    <t>PREVISÃO DE TÉRMINO EXECUÇÃO</t>
  </si>
  <si>
    <t>PREVISÃO DE TÉRMINO 
FINAL VIGÊNCIA</t>
  </si>
  <si>
    <t>PERCENTUAL CONCLUÍDO</t>
  </si>
  <si>
    <t>PRAÇA DA 35 - ITAIPUAÇU  - 4° DISTRITO DE MARICÁ</t>
  </si>
  <si>
    <t>CONSTRUGARDEN CONSTRUTORA E EMPREENDIMENTOS LTDA</t>
  </si>
  <si>
    <t>177/2023</t>
  </si>
  <si>
    <t>39/2025</t>
  </si>
  <si>
    <t>6503/2023</t>
  </si>
  <si>
    <t>82/2024</t>
  </si>
  <si>
    <t>CONSTRUÇÃO DE COBERTURA DAS QUADRAS EM DIVERSOS LOGRADOUROS NO MUNICIPIO DE MARICÁ</t>
  </si>
  <si>
    <t>ENGEFORMA CONSTRUÇÕES E SERVIÇOS LTDA</t>
  </si>
  <si>
    <t>DIRETORIA OPERACIONAL DE PARQUES E JARDINS</t>
  </si>
  <si>
    <t>CONCLUIDA</t>
  </si>
  <si>
    <t>CONSTRUÇÃO DA PRAÇA URBANIST APOR UM DIA DO SPAR</t>
  </si>
  <si>
    <t>SN CONSTRUÇÕES</t>
  </si>
  <si>
    <t>82/2025</t>
  </si>
  <si>
    <t>4833/2023</t>
  </si>
  <si>
    <t>DADOS ATUALIZADOS EM 11/05/2026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</si>
</sst>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(* #,##0.00_);_(* \(#,##0.00\);_(* &quot;-&quot;??_);_(@_)"/>
  </numFmts>
  <fonts count="1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6"/>
      <color theme="0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333333"/>
      <name val="Calibri"/>
      <family val="2"/>
      <scheme val="minor"/>
    </font>
    <font>
      <sz val="10"/>
      <name val="Times New Roman"/>
      <family val="1"/>
    </font>
    <font>
      <b/>
      <sz val="12"/>
      <color rgb="FF33333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4" fontId="17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1" applyFont="1"/>
    <xf numFmtId="0" fontId="1" fillId="0" borderId="0" xfId="1"/>
    <xf numFmtId="0" fontId="6" fillId="3" borderId="2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right" vertical="center"/>
    </xf>
    <xf numFmtId="49" fontId="4" fillId="2" borderId="1" xfId="1" applyNumberFormat="1" applyFont="1" applyFill="1" applyBorder="1" applyAlignment="1">
      <alignment horizontal="center" vertical="center" wrapText="1"/>
    </xf>
    <xf numFmtId="49" fontId="4" fillId="2" borderId="4" xfId="1" applyNumberFormat="1" applyFont="1" applyFill="1" applyBorder="1" applyAlignment="1">
      <alignment horizontal="center" vertical="center" wrapText="1"/>
    </xf>
    <xf numFmtId="49" fontId="4" fillId="2" borderId="4" xfId="1" applyNumberFormat="1" applyFont="1" applyFill="1" applyBorder="1" applyAlignment="1">
      <alignment horizontal="center" vertical="center"/>
    </xf>
    <xf numFmtId="44" fontId="4" fillId="2" borderId="4" xfId="2" applyFont="1" applyFill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49" fontId="8" fillId="4" borderId="1" xfId="1" applyNumberFormat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/>
    </xf>
    <xf numFmtId="0" fontId="9" fillId="5" borderId="1" xfId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 wrapText="1"/>
    </xf>
    <xf numFmtId="44" fontId="7" fillId="5" borderId="1" xfId="2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/>
    </xf>
    <xf numFmtId="44" fontId="7" fillId="0" borderId="1" xfId="2" applyFont="1" applyFill="1" applyBorder="1" applyAlignment="1">
      <alignment horizontal="center" vertical="center"/>
    </xf>
    <xf numFmtId="49" fontId="7" fillId="5" borderId="1" xfId="1" applyNumberFormat="1" applyFont="1" applyFill="1" applyBorder="1" applyAlignment="1">
      <alignment horizontal="center" vertical="center" wrapText="1"/>
    </xf>
    <xf numFmtId="49" fontId="10" fillId="4" borderId="1" xfId="1" applyNumberFormat="1" applyFont="1" applyFill="1" applyBorder="1" applyAlignment="1">
      <alignment horizontal="center" vertical="center" wrapText="1"/>
    </xf>
    <xf numFmtId="44" fontId="7" fillId="6" borderId="1" xfId="2" applyFont="1" applyFill="1" applyBorder="1" applyAlignment="1">
      <alignment horizontal="center" vertical="center"/>
    </xf>
    <xf numFmtId="49" fontId="9" fillId="5" borderId="1" xfId="1" applyNumberFormat="1" applyFont="1" applyFill="1" applyBorder="1" applyAlignment="1">
      <alignment horizontal="center" vertical="center" wrapText="1"/>
    </xf>
    <xf numFmtId="0" fontId="11" fillId="0" borderId="0" xfId="1" applyFont="1" applyAlignment="1">
      <alignment vertical="center"/>
    </xf>
    <xf numFmtId="0" fontId="12" fillId="2" borderId="3" xfId="1" applyFont="1" applyFill="1" applyBorder="1" applyAlignment="1">
      <alignment vertical="center"/>
    </xf>
    <xf numFmtId="0" fontId="12" fillId="2" borderId="3" xfId="1" applyFont="1" applyFill="1" applyBorder="1" applyAlignment="1">
      <alignment horizontal="center" vertical="center"/>
    </xf>
    <xf numFmtId="44" fontId="4" fillId="2" borderId="1" xfId="2" applyFont="1" applyFill="1" applyBorder="1" applyAlignment="1">
      <alignment horizontal="center" vertical="center"/>
    </xf>
    <xf numFmtId="0" fontId="15" fillId="5" borderId="1" xfId="0" applyFont="1" applyFill="1" applyBorder="1" applyAlignment="1" applyProtection="1">
      <alignment horizontal="center" vertical="center" wrapText="1"/>
      <protection locked="0"/>
    </xf>
    <xf numFmtId="44" fontId="15" fillId="5" borderId="1" xfId="3" applyFont="1" applyFill="1" applyBorder="1" applyAlignment="1">
      <alignment horizontal="center" vertical="center" wrapText="1"/>
    </xf>
    <xf numFmtId="9" fontId="15" fillId="5" borderId="1" xfId="4" applyFont="1" applyFill="1" applyBorder="1" applyAlignment="1" applyProtection="1">
      <alignment horizontal="center" vertical="center" wrapText="1"/>
      <protection locked="0"/>
    </xf>
    <xf numFmtId="14" fontId="15" fillId="5" borderId="1" xfId="3" applyNumberFormat="1" applyFont="1" applyFill="1" applyBorder="1" applyAlignment="1">
      <alignment horizontal="center" vertical="center"/>
    </xf>
    <xf numFmtId="14" fontId="15" fillId="5" borderId="1" xfId="4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13" fillId="7" borderId="6" xfId="0" applyFont="1" applyFill="1" applyBorder="1" applyAlignment="1">
      <alignment horizontal="center" vertical="center"/>
    </xf>
    <xf numFmtId="0" fontId="13" fillId="7" borderId="7" xfId="0" applyFont="1" applyFill="1" applyBorder="1" applyAlignment="1">
      <alignment horizontal="center" vertical="center"/>
    </xf>
    <xf numFmtId="0" fontId="13" fillId="7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/>
    </xf>
    <xf numFmtId="0" fontId="15" fillId="5" borderId="10" xfId="0" applyFont="1" applyFill="1" applyBorder="1" applyAlignment="1" applyProtection="1">
      <alignment horizontal="center" vertical="center" wrapText="1"/>
      <protection locked="0"/>
    </xf>
    <xf numFmtId="0" fontId="18" fillId="0" borderId="11" xfId="0" applyFont="1" applyFill="1" applyBorder="1" applyAlignment="1">
      <alignment horizontal="left" vertical="center"/>
    </xf>
    <xf numFmtId="0" fontId="18" fillId="0" borderId="12" xfId="0" applyFont="1" applyFill="1" applyBorder="1" applyAlignment="1">
      <alignment horizontal="left" vertical="center"/>
    </xf>
    <xf numFmtId="0" fontId="18" fillId="0" borderId="13" xfId="0" applyFont="1" applyFill="1" applyBorder="1" applyAlignment="1">
      <alignment horizontal="left" vertical="center"/>
    </xf>
  </cellXfs>
  <cellStyles count="6">
    <cellStyle name="Moeda" xfId="3" builtinId="4"/>
    <cellStyle name="Moeda 2" xfId="2"/>
    <cellStyle name="Normal" xfId="0" builtinId="0"/>
    <cellStyle name="Normal 2" xfId="1"/>
    <cellStyle name="Porcentagem" xfId="4" builtinId="5"/>
    <cellStyle name="Separador de milhares 4 2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</xdr:rowOff>
    </xdr:from>
    <xdr:ext cx="1987260" cy="723900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"/>
          <a:ext cx="1987260" cy="7239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"/>
  <sheetViews>
    <sheetView tabSelected="1" view="pageBreakPreview" zoomScaleNormal="100" zoomScaleSheetLayoutView="100" workbookViewId="0">
      <selection sqref="A1:K6"/>
    </sheetView>
  </sheetViews>
  <sheetFormatPr defaultRowHeight="15.75" x14ac:dyDescent="0.25"/>
  <cols>
    <col min="1" max="1" width="16.625" customWidth="1"/>
    <col min="2" max="2" width="16.875" customWidth="1"/>
    <col min="3" max="4" width="35.625" customWidth="1"/>
    <col min="5" max="5" width="23.625" customWidth="1"/>
    <col min="6" max="6" width="20.625" customWidth="1"/>
    <col min="7" max="7" width="16.75" customWidth="1"/>
    <col min="8" max="9" width="16" customWidth="1"/>
    <col min="10" max="10" width="16.375" customWidth="1"/>
    <col min="11" max="11" width="15.125" customWidth="1"/>
  </cols>
  <sheetData>
    <row r="1" spans="1:11" ht="70.5" customHeight="1" x14ac:dyDescent="0.25">
      <c r="A1" s="40" t="s">
        <v>113</v>
      </c>
      <c r="B1" s="41"/>
      <c r="C1" s="41"/>
      <c r="D1" s="41"/>
      <c r="E1" s="41"/>
      <c r="F1" s="41"/>
      <c r="G1" s="41"/>
      <c r="H1" s="41"/>
      <c r="I1" s="41"/>
      <c r="J1" s="41"/>
      <c r="K1" s="42"/>
    </row>
    <row r="2" spans="1:11" s="1" customFormat="1" ht="47.25" x14ac:dyDescent="0.25">
      <c r="A2" s="43" t="s">
        <v>95</v>
      </c>
      <c r="B2" s="2" t="s">
        <v>99</v>
      </c>
      <c r="C2" s="2" t="s">
        <v>96</v>
      </c>
      <c r="D2" s="2" t="s">
        <v>98</v>
      </c>
      <c r="E2" s="2" t="s">
        <v>94</v>
      </c>
      <c r="F2" s="2" t="s">
        <v>101</v>
      </c>
      <c r="G2" s="2" t="s">
        <v>97</v>
      </c>
      <c r="H2" s="2" t="s">
        <v>102</v>
      </c>
      <c r="I2" s="2" t="s">
        <v>103</v>
      </c>
      <c r="J2" s="2" t="s">
        <v>104</v>
      </c>
      <c r="K2" s="44" t="s">
        <v>0</v>
      </c>
    </row>
    <row r="3" spans="1:11" ht="31.5" hidden="1" x14ac:dyDescent="0.25">
      <c r="A3" s="45" t="s">
        <v>107</v>
      </c>
      <c r="B3" s="31" t="s">
        <v>108</v>
      </c>
      <c r="C3" s="36" t="s">
        <v>105</v>
      </c>
      <c r="D3" s="36" t="s">
        <v>106</v>
      </c>
      <c r="E3" s="37">
        <v>2421300.5299999998</v>
      </c>
      <c r="F3" s="32">
        <v>2421229.33</v>
      </c>
      <c r="G3" s="35">
        <v>45323</v>
      </c>
      <c r="H3" s="34">
        <v>45920</v>
      </c>
      <c r="I3" s="34">
        <v>45934</v>
      </c>
      <c r="J3" s="33">
        <v>1</v>
      </c>
      <c r="K3" s="46" t="s">
        <v>114</v>
      </c>
    </row>
    <row r="4" spans="1:11" ht="47.25" x14ac:dyDescent="0.25">
      <c r="A4" s="45" t="s">
        <v>109</v>
      </c>
      <c r="B4" s="31" t="s">
        <v>110</v>
      </c>
      <c r="C4" s="36" t="s">
        <v>111</v>
      </c>
      <c r="D4" s="36" t="s">
        <v>112</v>
      </c>
      <c r="E4" s="37">
        <v>15466824.619999999</v>
      </c>
      <c r="F4" s="32">
        <v>14742426.140000001</v>
      </c>
      <c r="G4" s="35">
        <v>45545</v>
      </c>
      <c r="H4" s="34">
        <v>46146</v>
      </c>
      <c r="I4" s="34">
        <v>46152</v>
      </c>
      <c r="J4" s="33">
        <v>0.97</v>
      </c>
      <c r="K4" s="46" t="s">
        <v>100</v>
      </c>
    </row>
    <row r="5" spans="1:11" ht="31.5" x14ac:dyDescent="0.25">
      <c r="A5" s="45" t="s">
        <v>118</v>
      </c>
      <c r="B5" s="31" t="s">
        <v>117</v>
      </c>
      <c r="C5" s="36" t="s">
        <v>115</v>
      </c>
      <c r="D5" s="36" t="s">
        <v>116</v>
      </c>
      <c r="E5" s="37">
        <v>1108872.24</v>
      </c>
      <c r="F5" s="32">
        <v>593015.86</v>
      </c>
      <c r="G5" s="35">
        <v>45926</v>
      </c>
      <c r="H5" s="34">
        <v>46198</v>
      </c>
      <c r="I5" s="34">
        <v>46198</v>
      </c>
      <c r="J5" s="33">
        <v>0.51</v>
      </c>
      <c r="K5" s="46" t="s">
        <v>100</v>
      </c>
    </row>
    <row r="6" spans="1:11" ht="16.5" thickBot="1" x14ac:dyDescent="0.3">
      <c r="A6" s="47" t="s">
        <v>119</v>
      </c>
      <c r="B6" s="48"/>
      <c r="C6" s="48"/>
      <c r="D6" s="48"/>
      <c r="E6" s="48"/>
      <c r="F6" s="48"/>
      <c r="G6" s="48"/>
      <c r="H6" s="48"/>
      <c r="I6" s="48"/>
      <c r="J6" s="48"/>
      <c r="K6" s="49"/>
    </row>
  </sheetData>
  <mergeCells count="2">
    <mergeCell ref="A1:K1"/>
    <mergeCell ref="A6:K6"/>
  </mergeCells>
  <pageMargins left="0.511811024" right="0.511811024" top="0.78740157499999996" bottom="0.78740157499999996" header="0.31496062000000002" footer="0.31496062000000002"/>
  <pageSetup paperSize="9" scale="5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zoomScale="90" zoomScaleNormal="90" workbookViewId="0">
      <selection activeCell="C6" sqref="C6"/>
    </sheetView>
  </sheetViews>
  <sheetFormatPr defaultRowHeight="15" x14ac:dyDescent="0.25"/>
  <cols>
    <col min="1" max="1" width="4" style="3" customWidth="1"/>
    <col min="2" max="3" width="17.875" style="4" customWidth="1"/>
    <col min="4" max="4" width="48.5" style="4" customWidth="1"/>
    <col min="5" max="5" width="55.75" style="4" customWidth="1"/>
    <col min="6" max="6" width="26.5" style="4" customWidth="1"/>
    <col min="7" max="16384" width="9" style="4"/>
  </cols>
  <sheetData>
    <row r="1" spans="1:6" ht="23.25" customHeight="1" x14ac:dyDescent="0.25"/>
    <row r="2" spans="1:6" ht="24" customHeight="1" x14ac:dyDescent="0.25">
      <c r="B2" s="38" t="s">
        <v>1</v>
      </c>
      <c r="C2" s="39"/>
      <c r="D2" s="39"/>
      <c r="E2" s="39"/>
      <c r="F2" s="39"/>
    </row>
    <row r="3" spans="1:6" ht="24" customHeight="1" x14ac:dyDescent="0.25">
      <c r="B3" s="5"/>
      <c r="C3" s="6"/>
      <c r="D3" s="6"/>
      <c r="E3" s="7" t="s">
        <v>2</v>
      </c>
      <c r="F3" s="6" t="s">
        <v>3</v>
      </c>
    </row>
    <row r="4" spans="1:6" ht="24" customHeight="1" x14ac:dyDescent="0.25">
      <c r="B4" s="5"/>
      <c r="C4" s="6"/>
      <c r="D4" s="6"/>
      <c r="E4" s="6"/>
      <c r="F4" s="6"/>
    </row>
    <row r="5" spans="1:6" ht="38.25" customHeight="1" x14ac:dyDescent="0.25">
      <c r="B5" s="8" t="s">
        <v>4</v>
      </c>
      <c r="C5" s="9" t="s">
        <v>5</v>
      </c>
      <c r="D5" s="10" t="s">
        <v>6</v>
      </c>
      <c r="E5" s="9" t="s">
        <v>7</v>
      </c>
      <c r="F5" s="11" t="s">
        <v>93</v>
      </c>
    </row>
    <row r="6" spans="1:6" ht="39.75" customHeight="1" x14ac:dyDescent="0.25">
      <c r="A6" s="12">
        <v>1</v>
      </c>
      <c r="B6" s="13" t="s">
        <v>8</v>
      </c>
      <c r="C6" s="14" t="s">
        <v>9</v>
      </c>
      <c r="D6" s="15" t="s">
        <v>10</v>
      </c>
      <c r="E6" s="16" t="s">
        <v>11</v>
      </c>
      <c r="F6" s="17">
        <v>84183</v>
      </c>
    </row>
    <row r="7" spans="1:6" ht="39.75" customHeight="1" x14ac:dyDescent="0.25">
      <c r="A7" s="12">
        <v>2</v>
      </c>
      <c r="B7" s="13" t="s">
        <v>12</v>
      </c>
      <c r="C7" s="14" t="s">
        <v>13</v>
      </c>
      <c r="D7" s="18" t="s">
        <v>14</v>
      </c>
      <c r="E7" s="19" t="s">
        <v>15</v>
      </c>
      <c r="F7" s="17">
        <v>9167.18</v>
      </c>
    </row>
    <row r="8" spans="1:6" ht="39.75" customHeight="1" x14ac:dyDescent="0.25">
      <c r="A8" s="12">
        <v>3</v>
      </c>
      <c r="B8" s="13" t="s">
        <v>16</v>
      </c>
      <c r="C8" s="13" t="s">
        <v>17</v>
      </c>
      <c r="D8" s="20" t="s">
        <v>18</v>
      </c>
      <c r="E8" s="16" t="s">
        <v>19</v>
      </c>
      <c r="F8" s="17">
        <v>12492005.41</v>
      </c>
    </row>
    <row r="9" spans="1:6" ht="39.75" customHeight="1" x14ac:dyDescent="0.25">
      <c r="A9" s="12">
        <v>4</v>
      </c>
      <c r="B9" s="13" t="s">
        <v>20</v>
      </c>
      <c r="C9" s="13" t="s">
        <v>21</v>
      </c>
      <c r="D9" s="20" t="s">
        <v>18</v>
      </c>
      <c r="E9" s="16" t="s">
        <v>22</v>
      </c>
      <c r="F9" s="17">
        <v>327753.12</v>
      </c>
    </row>
    <row r="10" spans="1:6" ht="39.75" customHeight="1" x14ac:dyDescent="0.25">
      <c r="A10" s="12">
        <v>5</v>
      </c>
      <c r="B10" s="13" t="s">
        <v>12</v>
      </c>
      <c r="C10" s="14" t="s">
        <v>23</v>
      </c>
      <c r="D10" s="15" t="s">
        <v>24</v>
      </c>
      <c r="E10" s="21" t="s">
        <v>25</v>
      </c>
      <c r="F10" s="22">
        <v>3510180.56</v>
      </c>
    </row>
    <row r="11" spans="1:6" ht="39.75" customHeight="1" x14ac:dyDescent="0.25">
      <c r="A11" s="12">
        <v>6</v>
      </c>
      <c r="B11" s="13" t="s">
        <v>26</v>
      </c>
      <c r="C11" s="14" t="s">
        <v>27</v>
      </c>
      <c r="D11" s="20" t="s">
        <v>28</v>
      </c>
      <c r="E11" s="16" t="s">
        <v>25</v>
      </c>
      <c r="F11" s="17">
        <v>1756760.2</v>
      </c>
    </row>
    <row r="12" spans="1:6" ht="39.75" customHeight="1" x14ac:dyDescent="0.25">
      <c r="A12" s="12">
        <v>7</v>
      </c>
      <c r="B12" s="13" t="s">
        <v>29</v>
      </c>
      <c r="C12" s="13" t="s">
        <v>30</v>
      </c>
      <c r="D12" s="23" t="s">
        <v>31</v>
      </c>
      <c r="E12" s="23" t="s">
        <v>32</v>
      </c>
      <c r="F12" s="17">
        <v>10038076.300000001</v>
      </c>
    </row>
    <row r="13" spans="1:6" ht="39.75" customHeight="1" x14ac:dyDescent="0.25">
      <c r="A13" s="12">
        <v>8</v>
      </c>
      <c r="B13" s="13" t="s">
        <v>33</v>
      </c>
      <c r="C13" s="14" t="s">
        <v>34</v>
      </c>
      <c r="D13" s="23" t="s">
        <v>35</v>
      </c>
      <c r="E13" s="23" t="s">
        <v>36</v>
      </c>
      <c r="F13" s="17">
        <v>186997.14</v>
      </c>
    </row>
    <row r="14" spans="1:6" ht="81.75" customHeight="1" x14ac:dyDescent="0.25">
      <c r="A14" s="12">
        <v>9</v>
      </c>
      <c r="B14" s="13" t="s">
        <v>37</v>
      </c>
      <c r="C14" s="24" t="s">
        <v>38</v>
      </c>
      <c r="D14" s="20" t="s">
        <v>39</v>
      </c>
      <c r="E14" s="23" t="s">
        <v>40</v>
      </c>
      <c r="F14" s="17">
        <v>32500</v>
      </c>
    </row>
    <row r="15" spans="1:6" ht="39.75" customHeight="1" x14ac:dyDescent="0.25">
      <c r="A15" s="12">
        <v>10</v>
      </c>
      <c r="B15" s="13" t="s">
        <v>41</v>
      </c>
      <c r="C15" s="13" t="s">
        <v>42</v>
      </c>
      <c r="D15" s="20" t="s">
        <v>43</v>
      </c>
      <c r="E15" s="23" t="s">
        <v>44</v>
      </c>
      <c r="F15" s="17">
        <v>84233.85</v>
      </c>
    </row>
    <row r="16" spans="1:6" ht="39.75" hidden="1" customHeight="1" x14ac:dyDescent="0.25">
      <c r="A16" s="12">
        <v>11</v>
      </c>
      <c r="B16" s="13" t="s">
        <v>45</v>
      </c>
      <c r="C16" s="13" t="s">
        <v>46</v>
      </c>
      <c r="D16" s="20" t="s">
        <v>47</v>
      </c>
      <c r="E16" s="23" t="s">
        <v>48</v>
      </c>
      <c r="F16" s="25">
        <v>0</v>
      </c>
    </row>
    <row r="17" spans="1:6" ht="39.75" hidden="1" customHeight="1" x14ac:dyDescent="0.25">
      <c r="A17" s="12">
        <v>12</v>
      </c>
      <c r="B17" s="13" t="s">
        <v>45</v>
      </c>
      <c r="C17" s="13" t="s">
        <v>49</v>
      </c>
      <c r="D17" s="20" t="s">
        <v>47</v>
      </c>
      <c r="E17" s="23" t="s">
        <v>48</v>
      </c>
      <c r="F17" s="25">
        <v>0</v>
      </c>
    </row>
    <row r="18" spans="1:6" ht="53.25" customHeight="1" x14ac:dyDescent="0.25">
      <c r="A18" s="12">
        <v>13</v>
      </c>
      <c r="B18" s="13" t="s">
        <v>37</v>
      </c>
      <c r="C18" s="13" t="s">
        <v>50</v>
      </c>
      <c r="D18" s="26" t="s">
        <v>51</v>
      </c>
      <c r="E18" s="26" t="s">
        <v>40</v>
      </c>
      <c r="F18" s="17">
        <v>32500</v>
      </c>
    </row>
    <row r="19" spans="1:6" ht="53.25" customHeight="1" x14ac:dyDescent="0.25">
      <c r="A19" s="12">
        <v>14</v>
      </c>
      <c r="B19" s="13" t="s">
        <v>52</v>
      </c>
      <c r="C19" s="13" t="s">
        <v>53</v>
      </c>
      <c r="D19" s="26" t="s">
        <v>54</v>
      </c>
      <c r="E19" s="26" t="s">
        <v>55</v>
      </c>
      <c r="F19" s="17">
        <v>2469906.4</v>
      </c>
    </row>
    <row r="20" spans="1:6" ht="53.25" customHeight="1" x14ac:dyDescent="0.25">
      <c r="A20" s="12">
        <v>15</v>
      </c>
      <c r="B20" s="13" t="s">
        <v>56</v>
      </c>
      <c r="C20" s="13" t="s">
        <v>57</v>
      </c>
      <c r="D20" s="26" t="s">
        <v>58</v>
      </c>
      <c r="E20" s="26" t="s">
        <v>59</v>
      </c>
      <c r="F20" s="22">
        <v>1970370.35</v>
      </c>
    </row>
    <row r="21" spans="1:6" ht="53.25" customHeight="1" x14ac:dyDescent="0.25">
      <c r="A21" s="12">
        <v>16</v>
      </c>
      <c r="B21" s="13" t="s">
        <v>60</v>
      </c>
      <c r="C21" s="13" t="s">
        <v>61</v>
      </c>
      <c r="D21" s="26" t="s">
        <v>62</v>
      </c>
      <c r="E21" s="26" t="s">
        <v>63</v>
      </c>
      <c r="F21" s="22">
        <v>169965</v>
      </c>
    </row>
    <row r="22" spans="1:6" ht="53.25" customHeight="1" x14ac:dyDescent="0.25">
      <c r="A22" s="12">
        <v>17</v>
      </c>
      <c r="B22" s="13" t="s">
        <v>64</v>
      </c>
      <c r="C22" s="13" t="s">
        <v>65</v>
      </c>
      <c r="D22" s="26" t="s">
        <v>66</v>
      </c>
      <c r="E22" s="26" t="s">
        <v>67</v>
      </c>
      <c r="F22" s="22">
        <v>26048.35</v>
      </c>
    </row>
    <row r="23" spans="1:6" ht="53.25" customHeight="1" x14ac:dyDescent="0.25">
      <c r="A23" s="12">
        <v>18</v>
      </c>
      <c r="B23" s="13" t="s">
        <v>68</v>
      </c>
      <c r="C23" s="13" t="s">
        <v>69</v>
      </c>
      <c r="D23" s="26" t="s">
        <v>70</v>
      </c>
      <c r="E23" s="26" t="s">
        <v>71</v>
      </c>
      <c r="F23" s="22">
        <v>6061712.7599999998</v>
      </c>
    </row>
    <row r="24" spans="1:6" ht="53.25" customHeight="1" x14ac:dyDescent="0.25">
      <c r="A24" s="12">
        <v>19</v>
      </c>
      <c r="B24" s="13" t="s">
        <v>68</v>
      </c>
      <c r="C24" s="13" t="s">
        <v>69</v>
      </c>
      <c r="D24" s="26" t="s">
        <v>70</v>
      </c>
      <c r="E24" s="26" t="s">
        <v>71</v>
      </c>
      <c r="F24" s="17">
        <v>2230227.15</v>
      </c>
    </row>
    <row r="25" spans="1:6" ht="53.25" customHeight="1" x14ac:dyDescent="0.25">
      <c r="A25" s="12">
        <v>20</v>
      </c>
      <c r="B25" s="13" t="s">
        <v>72</v>
      </c>
      <c r="C25" s="13" t="s">
        <v>60</v>
      </c>
      <c r="D25" s="26" t="s">
        <v>73</v>
      </c>
      <c r="E25" s="26" t="s">
        <v>74</v>
      </c>
      <c r="F25" s="17">
        <v>191731.28</v>
      </c>
    </row>
    <row r="26" spans="1:6" ht="53.25" customHeight="1" x14ac:dyDescent="0.25">
      <c r="A26" s="12">
        <v>21</v>
      </c>
      <c r="B26" s="13" t="s">
        <v>75</v>
      </c>
      <c r="C26" s="13" t="s">
        <v>76</v>
      </c>
      <c r="D26" s="26" t="s">
        <v>77</v>
      </c>
      <c r="E26" s="26" t="s">
        <v>78</v>
      </c>
      <c r="F26" s="22">
        <v>274716</v>
      </c>
    </row>
    <row r="27" spans="1:6" ht="53.25" customHeight="1" x14ac:dyDescent="0.25">
      <c r="A27" s="12">
        <v>22</v>
      </c>
      <c r="B27" s="13" t="s">
        <v>79</v>
      </c>
      <c r="C27" s="13" t="s">
        <v>80</v>
      </c>
      <c r="D27" s="26" t="s">
        <v>81</v>
      </c>
      <c r="E27" s="26" t="s">
        <v>82</v>
      </c>
      <c r="F27" s="22">
        <v>622783.98</v>
      </c>
    </row>
    <row r="28" spans="1:6" ht="53.25" customHeight="1" x14ac:dyDescent="0.25">
      <c r="A28" s="12">
        <v>23</v>
      </c>
      <c r="B28" s="13" t="s">
        <v>80</v>
      </c>
      <c r="C28" s="13" t="s">
        <v>83</v>
      </c>
      <c r="D28" s="26" t="s">
        <v>84</v>
      </c>
      <c r="E28" s="26" t="s">
        <v>85</v>
      </c>
      <c r="F28" s="22">
        <v>2480085</v>
      </c>
    </row>
    <row r="29" spans="1:6" ht="53.25" customHeight="1" x14ac:dyDescent="0.25">
      <c r="A29" s="12">
        <v>24</v>
      </c>
      <c r="B29" s="13" t="s">
        <v>86</v>
      </c>
      <c r="C29" s="13" t="s">
        <v>87</v>
      </c>
      <c r="D29" s="26" t="s">
        <v>62</v>
      </c>
      <c r="E29" s="26" t="s">
        <v>88</v>
      </c>
      <c r="F29" s="22">
        <v>193113.60000000001</v>
      </c>
    </row>
    <row r="30" spans="1:6" ht="53.25" customHeight="1" x14ac:dyDescent="0.25">
      <c r="A30" s="12">
        <v>25</v>
      </c>
      <c r="B30" s="13" t="s">
        <v>89</v>
      </c>
      <c r="C30" s="13" t="s">
        <v>90</v>
      </c>
      <c r="D30" s="26" t="s">
        <v>91</v>
      </c>
      <c r="E30" s="26" t="s">
        <v>88</v>
      </c>
      <c r="F30" s="22">
        <v>42380</v>
      </c>
    </row>
    <row r="31" spans="1:6" ht="31.5" customHeight="1" x14ac:dyDescent="0.25">
      <c r="A31" s="27"/>
      <c r="B31" s="28"/>
      <c r="C31" s="28"/>
      <c r="D31" s="28"/>
      <c r="E31" s="29" t="s">
        <v>92</v>
      </c>
      <c r="F31" s="30">
        <f>SUM(F6:F30)</f>
        <v>45287396.630000003</v>
      </c>
    </row>
  </sheetData>
  <autoFilter ref="B5:F5"/>
  <mergeCells count="1">
    <mergeCell ref="B2:F2"/>
  </mergeCells>
  <pageMargins left="0.51181102362204722" right="0.51181102362204722" top="1.3260416666666666" bottom="0.78740157480314965" header="0.31496062992125984" footer="0.31496062992125984"/>
  <pageSetup paperSize="9" scale="73" fitToHeight="0" orientation="landscape" verticalDpi="1162" r:id="rId1"/>
  <headerFooter>
    <oddHeader>&amp;C&amp;G</oddHeader>
    <oddFooter>&amp;R&amp;P / &amp;N</oddFooter>
  </headerFooter>
  <rowBreaks count="2" manualBreakCount="2">
    <brk id="15" max="5" man="1"/>
    <brk id="26" max="6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Planilha1</vt:lpstr>
      <vt:lpstr>ABRIL</vt:lpstr>
      <vt:lpstr>ABRIL!Area_de_impressao</vt:lpstr>
      <vt:lpstr>Planilha1!Area_de_impressao</vt:lpstr>
      <vt:lpstr>ABRIL!Titulos_de_impressao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Wellinton Pinto da Silva</dc:creator>
  <cp:lastModifiedBy>Lucia Andréia Manzoli de Souza</cp:lastModifiedBy>
  <cp:lastPrinted>2026-05-12T11:42:16Z</cp:lastPrinted>
  <dcterms:created xsi:type="dcterms:W3CDTF">2025-05-20T19:21:09Z</dcterms:created>
  <dcterms:modified xsi:type="dcterms:W3CDTF">2026-05-12T11:42:39Z</dcterms:modified>
</cp:coreProperties>
</file>