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oa\Prefeitura\Controle Interno\A COORDENADORIA DE AUDITORIA\CONVÊNIOS e CONCURSOS\PRESTAÇÕES DE CONTAS\MANUAL EM ELABORAÇÃO 2019\VERSÃO FINAL - FL 20.05.19\2º REVISÃO\"/>
    </mc:Choice>
  </mc:AlternateContent>
  <xr:revisionPtr revIDLastSave="0" documentId="13_ncr:1_{F27B90F6-09BD-420B-BA54-4EE5C7192D8A}" xr6:coauthVersionLast="43" xr6:coauthVersionMax="43" xr10:uidLastSave="{00000000-0000-0000-0000-000000000000}"/>
  <bookViews>
    <workbookView xWindow="-120" yWindow="-120" windowWidth="29040" windowHeight="15990" firstSheet="6" activeTab="10" xr2:uid="{00000000-000D-0000-FFFF-FFFF00000000}"/>
  </bookViews>
  <sheets>
    <sheet name="P.1 MAPA CONTROLE" sheetId="37" r:id="rId1"/>
    <sheet name="P.2 EXEC FIN E MOV BANCARIA" sheetId="39" r:id="rId2"/>
    <sheet name="P.3 PGTO PESSOAL " sheetId="3" r:id="rId3"/>
    <sheet name="P.4 PGTO GERAL " sheetId="2" r:id="rId4"/>
    <sheet name="P.5 PATRIMÔNIO" sheetId="6" r:id="rId5"/>
    <sheet name="P.6 PESQUISA DE PREÇO" sheetId="43" r:id="rId6"/>
    <sheet name="P.7 TARIFAS BANC." sheetId="40" r:id="rId7"/>
    <sheet name="P.8 EXEC FIS E FINAC." sheetId="41" r:id="rId8"/>
    <sheet name="P.9 LAUDO DE OBRA" sheetId="44" r:id="rId9"/>
    <sheet name="P.10 TERMO DE GUARDA DE BENS" sheetId="45" r:id="rId10"/>
    <sheet name="P.11 TERMO DE MOV. DE BENS" sheetId="46" r:id="rId11"/>
  </sheets>
  <definedNames>
    <definedName name="_xlnm.Print_Area" localSheetId="0">'P.1 MAPA CONTROLE'!$B$1:$P$34</definedName>
    <definedName name="_xlnm.Print_Area" localSheetId="1">'P.2 EXEC FIN E MOV BANCARIA'!$A$1:$O$44</definedName>
    <definedName name="_xlnm.Print_Area" localSheetId="2">'P.3 PGTO PESSOAL '!$A$1:$P$31</definedName>
    <definedName name="_xlnm.Print_Area" localSheetId="3">'P.4 PGTO GERAL '!$A$1:$Q$29</definedName>
    <definedName name="_xlnm.Print_Area" localSheetId="4">'P.5 PATRIMÔNIO'!$A$1:$P$24</definedName>
    <definedName name="_xlnm.Print_Area" localSheetId="5">'P.6 PESQUISA DE PREÇO'!$A$1:$L$27</definedName>
    <definedName name="_xlnm.Print_Area" localSheetId="6">'P.7 TARIFAS BANC.'!$A$1:$O$26</definedName>
    <definedName name="_xlnm.Print_Area" localSheetId="7">'P.8 EXEC FIS E FINAC.'!$A$1:$M$111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3" i="41" l="1"/>
  <c r="G32" i="41"/>
  <c r="G26" i="41"/>
  <c r="I26" i="41" l="1"/>
  <c r="E32" i="41" l="1"/>
  <c r="P20" i="41"/>
  <c r="M89" i="41"/>
  <c r="I85" i="41"/>
  <c r="M85" i="41" s="1"/>
  <c r="E85" i="41"/>
  <c r="M74" i="41"/>
  <c r="M69" i="41"/>
  <c r="I59" i="41"/>
  <c r="M59" i="41" s="1"/>
  <c r="E59" i="41"/>
  <c r="M53" i="41"/>
  <c r="E53" i="41"/>
  <c r="G21" i="41"/>
  <c r="K94" i="41" l="1"/>
  <c r="D94" i="41"/>
  <c r="E21" i="41"/>
  <c r="O21" i="40"/>
  <c r="E21" i="40"/>
  <c r="J21" i="40"/>
  <c r="O21" i="41" l="1"/>
  <c r="E94" i="41"/>
  <c r="K24" i="41"/>
  <c r="M24" i="41" s="1"/>
  <c r="K25" i="41"/>
  <c r="M25" i="41" s="1"/>
  <c r="G94" i="41"/>
  <c r="O22" i="40"/>
  <c r="K26" i="41" l="1"/>
  <c r="M26" i="41" s="1"/>
  <c r="I94" i="41"/>
  <c r="E26" i="41"/>
  <c r="E37" i="41" s="1"/>
  <c r="M94" i="41"/>
  <c r="M95" i="41" l="1"/>
  <c r="K95" i="41"/>
  <c r="E50" i="41"/>
  <c r="G24" i="39"/>
  <c r="O26" i="39"/>
  <c r="I95" i="41" l="1"/>
  <c r="G26" i="39"/>
  <c r="Q42" i="39" s="1"/>
  <c r="J30" i="37" l="1"/>
  <c r="N30" i="37" s="1"/>
  <c r="N24" i="37"/>
  <c r="J24" i="37"/>
  <c r="G24" i="37"/>
  <c r="G31" i="37" s="1"/>
  <c r="E24" i="37"/>
  <c r="P21" i="37"/>
  <c r="O21" i="37"/>
  <c r="N31" i="37" l="1"/>
  <c r="O30" i="37"/>
  <c r="P30" i="37" s="1"/>
  <c r="P31" i="37" s="1"/>
  <c r="J31" i="37"/>
  <c r="O31" i="37" l="1"/>
  <c r="Q41" i="6" l="1"/>
  <c r="N20" i="6"/>
  <c r="P20" i="6" l="1"/>
  <c r="P23" i="6" s="1"/>
  <c r="P20" i="3"/>
  <c r="P26" i="3"/>
  <c r="R48" i="2"/>
  <c r="Q24" i="2"/>
  <c r="Q19" i="2"/>
  <c r="Q25" i="2" l="1"/>
  <c r="Q28" i="2" s="1"/>
  <c r="P27" i="3"/>
  <c r="P3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Flavio da Silva Carlos</author>
  </authors>
  <commentList>
    <comment ref="J16" authorId="0" shapeId="0" xr:uid="{00000000-0006-0000-0700-000001000000}">
      <text>
        <r>
          <rPr>
            <b/>
            <sz val="9"/>
            <color indexed="81"/>
            <rFont val="Segoe UI"/>
            <family val="2"/>
          </rPr>
          <t>Flavio da Silva Carlos:</t>
        </r>
        <r>
          <rPr>
            <sz val="9"/>
            <color indexed="81"/>
            <rFont val="Segoe UI"/>
            <family val="2"/>
          </rPr>
          <t xml:space="preserve">
1.157,00 SAL. LIQ.  X 19 </t>
        </r>
      </text>
    </comment>
  </commentList>
</comments>
</file>

<file path=xl/sharedStrings.xml><?xml version="1.0" encoding="utf-8"?>
<sst xmlns="http://schemas.openxmlformats.org/spreadsheetml/2006/main" count="686" uniqueCount="347">
  <si>
    <t>Município:</t>
  </si>
  <si>
    <t>Órgão:</t>
  </si>
  <si>
    <t>Período:</t>
  </si>
  <si>
    <t>Organização da Sociedade Civil:</t>
  </si>
  <si>
    <t>CNPJ:</t>
  </si>
  <si>
    <t>Responsável pela OSC:</t>
  </si>
  <si>
    <t>CPF:</t>
  </si>
  <si>
    <t>Endereço da OSC:</t>
  </si>
  <si>
    <t>Objeto da Parceria:</t>
  </si>
  <si>
    <t>Origem dos Recursos:</t>
  </si>
  <si>
    <t>Elemento de Despesas:</t>
  </si>
  <si>
    <t>Processo Administrativo:</t>
  </si>
  <si>
    <t>Proc. de Pagamento:</t>
  </si>
  <si>
    <t>Instrumento</t>
  </si>
  <si>
    <t>Número</t>
  </si>
  <si>
    <t>Folhas</t>
  </si>
  <si>
    <t>Assinatura</t>
  </si>
  <si>
    <t>Vigência</t>
  </si>
  <si>
    <t>Objeto (descrição sucinta)</t>
  </si>
  <si>
    <t>Valor Contratual/Aditivo (R$)</t>
  </si>
  <si>
    <t xml:space="preserve">Convênio/T.Colaboração/Fomento: </t>
  </si>
  <si>
    <t>CONTA CORRENTE</t>
  </si>
  <si>
    <t>Folha</t>
  </si>
  <si>
    <t>Data</t>
  </si>
  <si>
    <t>Nº Operação/Documento</t>
  </si>
  <si>
    <t>Valores (R$)</t>
  </si>
  <si>
    <t>Recebimentos</t>
  </si>
  <si>
    <t>Saídas</t>
  </si>
  <si>
    <t>Aplicação</t>
  </si>
  <si>
    <t>Rendimentos</t>
  </si>
  <si>
    <t>Resgates</t>
  </si>
  <si>
    <t>Saldo</t>
  </si>
  <si>
    <t>Total</t>
  </si>
  <si>
    <t xml:space="preserve">Elaborado por: </t>
  </si>
  <si>
    <t xml:space="preserve">Revisado por: </t>
  </si>
  <si>
    <t>Nº Doc.</t>
  </si>
  <si>
    <t>Especificações do Bem com Número de Série</t>
  </si>
  <si>
    <t>Nº Cheque/DOC.</t>
  </si>
  <si>
    <t>Data da Transação</t>
  </si>
  <si>
    <t>Quantidade</t>
  </si>
  <si>
    <t>V. Unitário (R$)</t>
  </si>
  <si>
    <t>Total (R$)</t>
  </si>
  <si>
    <t>RESUMO</t>
  </si>
  <si>
    <t>Receitas</t>
  </si>
  <si>
    <t>04</t>
  </si>
  <si>
    <t>03</t>
  </si>
  <si>
    <t>02</t>
  </si>
  <si>
    <t>01</t>
  </si>
  <si>
    <t>Valor Total (R$)</t>
  </si>
  <si>
    <t>Tipo/Documento</t>
  </si>
  <si>
    <t>Data/Competência</t>
  </si>
  <si>
    <t>Cargo/Serviço Prestado</t>
  </si>
  <si>
    <t>ESPECIFICAÇÃO DO BENEFICIADO</t>
  </si>
  <si>
    <t>Item</t>
  </si>
  <si>
    <t>Processo de Pagamento:</t>
  </si>
  <si>
    <t>(I) Total de Recursos Disponíveis no Período (E+H)</t>
  </si>
  <si>
    <t>(H) Total das Receitas da Entidade (F+G)</t>
  </si>
  <si>
    <t>(G) Outras Fontes (Adiantamentos)</t>
  </si>
  <si>
    <t>(F) Recursos Próprios da Entidade Parceria (Contrapartida)</t>
  </si>
  <si>
    <t>(C) Imposto de Renda de Aplicações Financeiras</t>
  </si>
  <si>
    <t>(C) Receitas com Aplicações Financeiras dos Repasses Públicos</t>
  </si>
  <si>
    <t>(B) Tarifas Bancárias</t>
  </si>
  <si>
    <t>(B) Repasses Públicos no Período (PMM)</t>
  </si>
  <si>
    <t>(A) Total das Despesas Pagas no Período</t>
  </si>
  <si>
    <t>(A) Saldo do Período Anterior</t>
  </si>
  <si>
    <t xml:space="preserve">DEMONSTRATIVO DE EXECUÇÃO DAS RECEITAS E DESPESAS </t>
  </si>
  <si>
    <t>META</t>
  </si>
  <si>
    <t>DESCRIÇÃO (Conforme Plano de Trabalho)</t>
  </si>
  <si>
    <t>REPASSES</t>
  </si>
  <si>
    <t>DISPONIBILIDADES</t>
  </si>
  <si>
    <t>DESPESAS REALIZADAS</t>
  </si>
  <si>
    <t>SALDO P/ PROX. MÊS</t>
  </si>
  <si>
    <t>PESSOAL E ENCARGOS SOCIAIS (A)</t>
  </si>
  <si>
    <t>Quant.</t>
  </si>
  <si>
    <t>1.1</t>
  </si>
  <si>
    <t>1.2</t>
  </si>
  <si>
    <t>1.2.1</t>
  </si>
  <si>
    <t>1.2.2</t>
  </si>
  <si>
    <t>1.3</t>
  </si>
  <si>
    <t>1.3.1</t>
  </si>
  <si>
    <t>Transporte</t>
  </si>
  <si>
    <t>Aux. Refeição/Alimentação</t>
  </si>
  <si>
    <t>Outros - Seguro de Vida</t>
  </si>
  <si>
    <t>1.3.2</t>
  </si>
  <si>
    <t>1.3.3</t>
  </si>
  <si>
    <t>1.4</t>
  </si>
  <si>
    <t>1.4.1</t>
  </si>
  <si>
    <t>Uniformes</t>
  </si>
  <si>
    <t>2.2</t>
  </si>
  <si>
    <t>Provisão para Rescisão</t>
  </si>
  <si>
    <t>TOTAL COM PESSOAL E ENCARGOS (A+B)</t>
  </si>
  <si>
    <t>MATERIAL DE EXPEDIENTE E DIDÁTICO (C)</t>
  </si>
  <si>
    <t>3.1</t>
  </si>
  <si>
    <t xml:space="preserve">Material de Escritorio </t>
  </si>
  <si>
    <t>3.2</t>
  </si>
  <si>
    <t xml:space="preserve">Material de Grafico </t>
  </si>
  <si>
    <t>3.3</t>
  </si>
  <si>
    <t xml:space="preserve">Material de Consumo e Expediente </t>
  </si>
  <si>
    <t>Total (C)</t>
  </si>
  <si>
    <t>DESPESAS ADMINISTRATIVAS (D)</t>
  </si>
  <si>
    <t>4.1</t>
  </si>
  <si>
    <t>Água e Esgoto</t>
  </si>
  <si>
    <t>4.2</t>
  </si>
  <si>
    <t>Energia Elétrica</t>
  </si>
  <si>
    <t>4.3</t>
  </si>
  <si>
    <t>4.4</t>
  </si>
  <si>
    <t>4.5</t>
  </si>
  <si>
    <t>Locação de Software</t>
  </si>
  <si>
    <t>4.6</t>
  </si>
  <si>
    <t>Locação de Tablet</t>
  </si>
  <si>
    <t>4.7</t>
  </si>
  <si>
    <t>Locação de Imóvel</t>
  </si>
  <si>
    <t>Total (D)</t>
  </si>
  <si>
    <t>DIVULGAÇÃO (E)</t>
  </si>
  <si>
    <t>5.1</t>
  </si>
  <si>
    <t>Banner/outdoor</t>
  </si>
  <si>
    <t>5.2</t>
  </si>
  <si>
    <t>Cartilhas/panfletos</t>
  </si>
  <si>
    <t>Total (E)</t>
  </si>
  <si>
    <t>EVENTOS (F)</t>
  </si>
  <si>
    <t>6.1</t>
  </si>
  <si>
    <t>6.2</t>
  </si>
  <si>
    <t>TOTAL (F)</t>
  </si>
  <si>
    <t>DESPESAS OPERACIONAIS (G)</t>
  </si>
  <si>
    <t>7.1</t>
  </si>
  <si>
    <t>Material Esportivo</t>
  </si>
  <si>
    <t>7.2</t>
  </si>
  <si>
    <t>7.3</t>
  </si>
  <si>
    <t>Material de Consumo e Expediente</t>
  </si>
  <si>
    <t>TOTAL (G)</t>
  </si>
  <si>
    <t>8.1</t>
  </si>
  <si>
    <t xml:space="preserve">Material Permanente </t>
  </si>
  <si>
    <t>TOTAL (I)</t>
  </si>
  <si>
    <t>9.1</t>
  </si>
  <si>
    <t>Tarifas Bancárias</t>
  </si>
  <si>
    <t>9.2</t>
  </si>
  <si>
    <t>Impostos de Aplicações</t>
  </si>
  <si>
    <t>9.3</t>
  </si>
  <si>
    <t>Outras (especificar)</t>
  </si>
  <si>
    <t>Órgão</t>
  </si>
  <si>
    <t>TOTAL GERAL</t>
  </si>
  <si>
    <t>(D) Outras Despesas (extra convênio)</t>
  </si>
  <si>
    <t>(F) Saldo (recolhido/a recolher)</t>
  </si>
  <si>
    <t>(G) Total das Despesas (A+B+C+D+E+F)</t>
  </si>
  <si>
    <t>Quant./Mês</t>
  </si>
  <si>
    <t>Valor (R$)</t>
  </si>
  <si>
    <t>Eventos Operacionais (Som e Lanche)</t>
  </si>
  <si>
    <t>Eventos Estratégicos (Som e Lanche)</t>
  </si>
  <si>
    <t>Locação de Veículos - 02 Unidades</t>
  </si>
  <si>
    <t>V. Total (R$)</t>
  </si>
  <si>
    <t>Saldo Anterior (R$)</t>
  </si>
  <si>
    <t>Disponível (R$)</t>
  </si>
  <si>
    <t>Benefícios Mensais e Diários (A.3)</t>
  </si>
  <si>
    <t>Insumos Diversos (A.4)</t>
  </si>
  <si>
    <t>INVESTIMENTO (H)</t>
  </si>
  <si>
    <t>TOTAL (H)</t>
  </si>
  <si>
    <t>DESPESAS FINANCEIRAS E BANCÁRIAS (I)</t>
  </si>
  <si>
    <t>TOTAL DAS DESPESAS ADM. E OPERACIONAIS (C+D+E+F+G+H+I)</t>
  </si>
  <si>
    <t>Internet/telefone</t>
  </si>
  <si>
    <t>2.1</t>
  </si>
  <si>
    <t>2.3</t>
  </si>
  <si>
    <t xml:space="preserve">MAPA DE CONTROLE DE EXECUÇÃO CONTRATUAL </t>
  </si>
  <si>
    <t>Valor Contratual/                                Aditivo (R$)</t>
  </si>
  <si>
    <t>Termo Aditivo</t>
  </si>
  <si>
    <t xml:space="preserve">Termo Aditivo </t>
  </si>
  <si>
    <t xml:space="preserve">Termo Aditivo-Valor </t>
  </si>
  <si>
    <t>Termo Aditivo-Valor</t>
  </si>
  <si>
    <t>EMPENHOS</t>
  </si>
  <si>
    <t>REPASSE PREVISTO</t>
  </si>
  <si>
    <t>REPASSE SOLICITADO</t>
  </si>
  <si>
    <t>VALOR REPASSADO</t>
  </si>
  <si>
    <t>SALDO</t>
  </si>
  <si>
    <t>Nº /Ano</t>
  </si>
  <si>
    <t>OP</t>
  </si>
  <si>
    <t>Empenho</t>
  </si>
  <si>
    <t>Convênio</t>
  </si>
  <si>
    <t>Subtotal 1 (Convênio)</t>
  </si>
  <si>
    <t>Subtotal 2 (Aditivo _____)</t>
  </si>
  <si>
    <t>Mês/Período:</t>
  </si>
  <si>
    <t>Local, xx de xxx de 2019.</t>
  </si>
  <si>
    <t>Local, xx de xx 2019</t>
  </si>
  <si>
    <t>ESPECIFICAÇÃO DO DOCUMENTO DE PAGAMENTO</t>
  </si>
  <si>
    <t>3 - DESPESAS COM PESSOAL E ENCARGOS SOCIAIS: DESPESAS COM SALÁRIOS (Listar os Pagamentos por Tipo de Despesas de Acordo com o Plano de Trabalho)</t>
  </si>
  <si>
    <t>3.1 - ENCARGOS E BENEFÍCIOS</t>
  </si>
  <si>
    <t>SubTotal 3.1</t>
  </si>
  <si>
    <t>Nome do Funcionário/Prestador de Serviço</t>
  </si>
  <si>
    <t xml:space="preserve">CNPJ/CPF do Prestador de Serviços </t>
  </si>
  <si>
    <t>SubTotal 3</t>
  </si>
  <si>
    <t>SubTotal 4</t>
  </si>
  <si>
    <t>SubTotal 4.1</t>
  </si>
  <si>
    <t>Total - 3 + 3.1 - Despesas c/ Salários, Encargos e Benefícios</t>
  </si>
  <si>
    <t>Nome/Cargo/Matrícula/CPF</t>
  </si>
  <si>
    <t>Nome/cargo/Matrícula/CPF</t>
  </si>
  <si>
    <t>Local, xx de xxxxx de 2019</t>
  </si>
  <si>
    <t>5 - INVESTIMENTOS : RELAÇÃO DE BENS (Listar os Pagamentos por Tipo de Despesa de Acordo com o Plano de Trabalho)</t>
  </si>
  <si>
    <t>Total  4 + 4.1 - Despesas Administrativas e Operacionais</t>
  </si>
  <si>
    <t>Total 5 -  Despesas c/ Investimento</t>
  </si>
  <si>
    <t>(A.1) Conta Corrente</t>
  </si>
  <si>
    <t>(A.2) Conta Poupança</t>
  </si>
  <si>
    <t>(D) Outras Fontes de Receitas</t>
  </si>
  <si>
    <t>(E) Total de Receitas Públicos E=(A+B+C+D)</t>
  </si>
  <si>
    <t>Local, xx de xxxx de 2019</t>
  </si>
  <si>
    <t>(E) Despesas Pendentes/Glosas/Estorno Tx. Bancária (-)</t>
  </si>
  <si>
    <t>Conta Corrente</t>
  </si>
  <si>
    <t>Conta Poupança</t>
  </si>
  <si>
    <t>CONTA DE APLICAÇÃO (POUPANÇA)</t>
  </si>
  <si>
    <t>Local, xx de xxx de 2019</t>
  </si>
  <si>
    <t>RESUMO DA MOVIMENTAÇÃO BANCÁRIA</t>
  </si>
  <si>
    <t>Despesas</t>
  </si>
  <si>
    <t>Nome do Fornecedor/Prestador de Serviços</t>
  </si>
  <si>
    <t>IR/Deduções</t>
  </si>
  <si>
    <t>Tarifa Bancária (resumo geral)</t>
  </si>
  <si>
    <t>DEMONSTRATIVO DE TARIFAS BANCÁRIAS</t>
  </si>
  <si>
    <t>CONTAMAX</t>
  </si>
  <si>
    <t>CONTA POUPANÇA</t>
  </si>
  <si>
    <t>Conta</t>
  </si>
  <si>
    <t>Data de Referência</t>
  </si>
  <si>
    <t>Documento</t>
  </si>
  <si>
    <t>Valor</t>
  </si>
  <si>
    <t>Subtotal (01)</t>
  </si>
  <si>
    <t>Subtotal (02)</t>
  </si>
  <si>
    <t>Subtotal (03)</t>
  </si>
  <si>
    <t>Valores Pendentes</t>
  </si>
  <si>
    <t>Nome/Matrícula</t>
  </si>
  <si>
    <t>Total Geral (01 + 02 + 03)</t>
  </si>
  <si>
    <t>Modalidade  de Pagamento (RPA/C.Cheque)</t>
  </si>
  <si>
    <t>Total (A.1+A.2+A.3+A.4)</t>
  </si>
  <si>
    <t>2.4</t>
  </si>
  <si>
    <t>TOTAL (A.1)</t>
  </si>
  <si>
    <t>TOTAL (A.2)</t>
  </si>
  <si>
    <t>TOTAL (A.3)</t>
  </si>
  <si>
    <t>Encargos Trabalhistas (A.2)</t>
  </si>
  <si>
    <t xml:space="preserve">GPS - GRUPO "S" e INCRA =  26,30% </t>
  </si>
  <si>
    <t>FGTS 8% (Sobre Sal. E Prov. Férias e 13° Sal)</t>
  </si>
  <si>
    <t xml:space="preserve">Férias e Adicionais de Férias </t>
  </si>
  <si>
    <t xml:space="preserve">PROVISÕES TRABALHISTAS  E ENCARGOS TRIBUTÁRIOS  (B) </t>
  </si>
  <si>
    <t>TOTAL (B.1)</t>
  </si>
  <si>
    <t>Provisões Trabalhistas (B.1)</t>
  </si>
  <si>
    <t>Salários (A.1)</t>
  </si>
  <si>
    <t>13 (Décimo-Terceiro) Salário</t>
  </si>
  <si>
    <t>Encargos Tributários (B.2)</t>
  </si>
  <si>
    <t>Total (B.1+B.2)</t>
  </si>
  <si>
    <t xml:space="preserve">TOTAL GERAL MENSAL </t>
  </si>
  <si>
    <t>2.4.1</t>
  </si>
  <si>
    <t>Nota 1:</t>
  </si>
  <si>
    <t>Nota 2:</t>
  </si>
  <si>
    <t xml:space="preserve">PIS - 1% </t>
  </si>
  <si>
    <t>No caso do item 2.4 - Encargos Tributários (B.2) PIS - Segue em linhas as apropriações conforme contida nota explicativa nº 2.</t>
  </si>
  <si>
    <t>Nota 3:</t>
  </si>
  <si>
    <t>xxxxxxxxxxx</t>
  </si>
  <si>
    <t>xxxxxxxxxxxxxxxxxxxxxxxxxxxxxxxxxxxxxxxxxxxxxxxxxxxxxxxxxxxxxxxxxxxxxxxxxxxxxxxxxxxxxxxxxxxxxxx</t>
  </si>
  <si>
    <t>xxxxxxxxxxxxxxxxxxxxxx</t>
  </si>
  <si>
    <t xml:space="preserve">Assentamentos Funcionais: CTPS;   </t>
  </si>
  <si>
    <t xml:space="preserve">Distribuição de Uniformes e EPI. </t>
  </si>
  <si>
    <t xml:space="preserve">Fica a cargo da Comissão de Manitoramento e Avaliação a conferênia e acompanhamento da execução física e financeira da Parceria, bem como a verificação dos seguintes pontos: </t>
  </si>
  <si>
    <t>Os saldos provisionados (B.1) se mantem acumulados variando sobre o valor da folha mensal e serão utilizados a partir do fato gerador (Férias, 13° Salário e  Rescisões).</t>
  </si>
  <si>
    <t>Nota 4:</t>
  </si>
  <si>
    <t>Encargos Sociais e Tributários: INSS, FGTS e PIS;</t>
  </si>
  <si>
    <t>Benefícios Sociais: V.T (Vale Transporte), V.R. (Vale Refeição) e Seguro de Vida; e</t>
  </si>
  <si>
    <t>RELATÓRIO DE PESQUISA DE PREÇO Nº XX/20XX.</t>
  </si>
  <si>
    <t xml:space="preserve">MELHOR PREÇO OFERTADO NA PESQUISA DE PREÇO </t>
  </si>
  <si>
    <t>ITEM</t>
  </si>
  <si>
    <t>DESCRIÇÃO DO PRODUTO/SERVIÇO</t>
  </si>
  <si>
    <t>QTD.</t>
  </si>
  <si>
    <t>UNIDADE DE MEDIDA</t>
  </si>
  <si>
    <t>PESQUISAS DE PREÇOS</t>
  </si>
  <si>
    <t>PREÇOS OFERTADOS NA PROPOSTA ORÇAMENTÁRIA DA ENTIDADE</t>
  </si>
  <si>
    <t>ENCARGOS SOCIAIS:</t>
  </si>
  <si>
    <t>Orçamentista</t>
  </si>
  <si>
    <t>Obs. Para dar validade a pesquisa deve ser anexado os orçamentos carimbados pelos fornecedores, indicando a validade do mesmo e nos casos de pesquisa on line (fotos e endereço eletrônico).</t>
  </si>
  <si>
    <t>Representante da Entidade</t>
  </si>
  <si>
    <t>DEMONSTRATIVO DE RECEITAS E DESPESAS - BENS PATRIMONIAIS</t>
  </si>
  <si>
    <t>DEMONSTRATIVO DE RECEITAS E DESPESAS COM PESSOAL - (CONFORME PLANO DE TRABALHO)</t>
  </si>
  <si>
    <t>DEMONSTRATIVO DE RECEITAS E  DESPESAS ADMINISTRATIVAS/OPERACIONAIS (CONFORME PLANO DE TRABALHO)</t>
  </si>
  <si>
    <t>4 - DESPESAS ADMINISTRATIVAS: (Listar os Pagamentos por Tipo de Despesas de Acordo  com o QGD do Plano de Trabalho)</t>
  </si>
  <si>
    <t>4.1 - CUSTOS OPERACIONAIS: (Listar os Pagamentos por Tipo de Despesas de Acordo  com o QGD do Plano de Trabalho)</t>
  </si>
  <si>
    <r>
      <t xml:space="preserve">Os percentuais  computados nos </t>
    </r>
    <r>
      <rPr>
        <b/>
        <i/>
        <u/>
        <sz val="12"/>
        <color theme="1"/>
        <rFont val="Arial"/>
        <family val="2"/>
      </rPr>
      <t>item 1.2 - Encargos Trabalhistas (A.2),</t>
    </r>
    <r>
      <rPr>
        <b/>
        <i/>
        <sz val="12"/>
        <color theme="1"/>
        <rFont val="Arial"/>
        <family val="2"/>
      </rPr>
      <t xml:space="preserve"> incidem sobre a remuneração mensal (salário + hora Extra + Adicionais), bem como nas </t>
    </r>
    <r>
      <rPr>
        <b/>
        <i/>
        <u/>
        <sz val="12"/>
        <color theme="1"/>
        <rFont val="Arial"/>
        <family val="2"/>
      </rPr>
      <t>provisões de férias, de 13° Salário</t>
    </r>
    <r>
      <rPr>
        <b/>
        <i/>
        <sz val="12"/>
        <color theme="1"/>
        <rFont val="Arial"/>
        <family val="2"/>
      </rPr>
      <t xml:space="preserve"> .</t>
    </r>
  </si>
  <si>
    <t>05</t>
  </si>
  <si>
    <t>Fornecedor 1 (Nome)</t>
  </si>
  <si>
    <t>Fornecedor 2 (Nome)</t>
  </si>
  <si>
    <t>Fornecedor 3 (Nome)</t>
  </si>
  <si>
    <t>V. Unitário</t>
  </si>
  <si>
    <t>V. Total</t>
  </si>
  <si>
    <t>Maricá, XX de XXXXX de 2019</t>
  </si>
  <si>
    <t>DESPESAS PREVISTAS PARA O MÊS___/2019</t>
  </si>
  <si>
    <t>DEMONSTRATIVO DE EXECUÇÃO FÍSICA E FINANCEIRA - CONSOLIDADO (CONFORME PLANO DE TRABALHO)</t>
  </si>
  <si>
    <t>TERMO DE ENTREGA/ACEITAÇÃO DEFINITIVA E LAUDO TÉCNICO DA OBRA</t>
  </si>
  <si>
    <t>Órgão da Administração Pública:</t>
  </si>
  <si>
    <t xml:space="preserve">Organização da Sociedade Civil: </t>
  </si>
  <si>
    <t>Nº do Termo:</t>
  </si>
  <si>
    <t>Data da Assinatura:</t>
  </si>
  <si>
    <t>Vigência:</t>
  </si>
  <si>
    <t>Valor (R$):</t>
  </si>
  <si>
    <t>Declaramos para os devidos fins que, recebemos na presente data __/ __/ __, em perfeitas condições de uso e funcionamento em conformidade com o Termo de Colaboração/Fomento supra mencionado projeto de _______________, Com sede no Município de Maricá.</t>
  </si>
  <si>
    <t>LAUDO TÉCNICO</t>
  </si>
  <si>
    <t>Parecer/Descrição</t>
  </si>
  <si>
    <t>ENTIDADE</t>
  </si>
  <si>
    <t>_______________________</t>
  </si>
  <si>
    <t>Nome/Assinatura</t>
  </si>
  <si>
    <t>CPF</t>
  </si>
  <si>
    <t>INTERVENTE</t>
  </si>
  <si>
    <t>_________________________</t>
  </si>
  <si>
    <t>Nº de Registro de Habilitação Profissional</t>
  </si>
  <si>
    <t>TESTEMUNHAS</t>
  </si>
  <si>
    <t>Matrícula/CPF</t>
  </si>
  <si>
    <t>TERMO DE RESPONSABILIDADE E GUARDA DE BENS PATRIMONIAIS</t>
  </si>
  <si>
    <r>
      <t xml:space="preserve">Eu, ..................................................................., Diretor/representante legal da entidade supra citatada, assumo a </t>
    </r>
    <r>
      <rPr>
        <b/>
        <i/>
        <sz val="12"/>
        <rFont val="Arial"/>
        <family val="2"/>
      </rPr>
      <t>responsabilidade pela guarda dos bens</t>
    </r>
    <r>
      <rPr>
        <i/>
        <sz val="12"/>
        <rFont val="Arial"/>
        <family val="2"/>
      </rPr>
      <t xml:space="preserve">  adquiridos e vinculados a este </t>
    </r>
    <r>
      <rPr>
        <b/>
        <i/>
        <sz val="12"/>
        <rFont val="Arial"/>
        <family val="2"/>
      </rPr>
      <t>Termo de Colaboração/Fomento</t>
    </r>
    <r>
      <rPr>
        <i/>
        <sz val="12"/>
        <rFont val="Arial"/>
        <family val="2"/>
      </rPr>
      <t>, os quais fazem parte do patrimônio desta municipalidade.</t>
    </r>
  </si>
  <si>
    <t>Nº Patrimônio</t>
  </si>
  <si>
    <t>Especificação do Bem</t>
  </si>
  <si>
    <t>Maricá, RJ ____/ ____/ _____</t>
  </si>
  <si>
    <t>___________________________________</t>
  </si>
  <si>
    <t>Diretor da OSC</t>
  </si>
  <si>
    <t>Nome do representante</t>
  </si>
  <si>
    <t>RG do representante</t>
  </si>
  <si>
    <t>TERMO DE MOVIMENTAÇÃO DE BENS PATRIMONIAIS</t>
  </si>
  <si>
    <t>N° do Termo:</t>
  </si>
  <si>
    <t>Responsável:</t>
  </si>
  <si>
    <t>Para:</t>
  </si>
  <si>
    <t>Assunto:</t>
  </si>
  <si>
    <t xml:space="preserve">     Transferência Definitiva</t>
  </si>
  <si>
    <t xml:space="preserve">    Transferência com prazo determinado   ____/ ___/ ____        a        ____/ ___/ ____</t>
  </si>
  <si>
    <t xml:space="preserve">     Envio para Conserto</t>
  </si>
  <si>
    <t xml:space="preserve">    Solicitação de baixa</t>
  </si>
  <si>
    <t>Histórico:</t>
  </si>
  <si>
    <t>N° Patrimônio</t>
  </si>
  <si>
    <t>Remetente:</t>
  </si>
  <si>
    <t>Destinatário:</t>
  </si>
  <si>
    <t>Visto do Setor Patrimônio:</t>
  </si>
  <si>
    <t>Data: ___/ ___/ ____</t>
  </si>
  <si>
    <t>_________________</t>
  </si>
  <si>
    <t>Assinatura/Carimbo</t>
  </si>
  <si>
    <t>ANEXO XII</t>
  </si>
  <si>
    <t>Laudo da Obra</t>
  </si>
  <si>
    <t>Também estou ciente que posso ser submetido a inquérito administrativo por conduta culposa ou dolosa que resulte no desaparecimento ou extravio dos bens sob minha responsabilidade, conforme relação a seguir:</t>
  </si>
  <si>
    <t xml:space="preserve">Comprometo-me a comunicar imediatamente para ao Gestor da parceria a ocorrência de roubo, furto, desaparecimento. </t>
  </si>
  <si>
    <t>ANEXO XIII</t>
  </si>
  <si>
    <t>ANEXO XIV</t>
  </si>
  <si>
    <t xml:space="preserve"> Termo de Movimentação de Bens Patrimoniais</t>
  </si>
  <si>
    <t xml:space="preserve"> Termo de Guarda de Bens Patrimoniais</t>
  </si>
  <si>
    <r>
      <rPr>
        <b/>
        <sz val="14"/>
        <color rgb="FFC00000"/>
        <rFont val="Arial"/>
        <family val="2"/>
      </rPr>
      <t>ANEXO XI</t>
    </r>
    <r>
      <rPr>
        <b/>
        <sz val="12"/>
        <color theme="1"/>
        <rFont val="Arial"/>
        <family val="2"/>
      </rPr>
      <t xml:space="preserve"> - Resolução de Prestação de Contas - Planilha 8</t>
    </r>
  </si>
  <si>
    <r>
      <rPr>
        <b/>
        <sz val="18"/>
        <color rgb="FFC00000"/>
        <rFont val="Arial"/>
        <family val="2"/>
      </rPr>
      <t>ANEXO III</t>
    </r>
    <r>
      <rPr>
        <b/>
        <sz val="12"/>
        <color theme="1"/>
        <rFont val="Arial"/>
        <family val="2"/>
      </rPr>
      <t xml:space="preserve"> - Resolução de Prestação de Contas - Planilha 1</t>
    </r>
  </si>
  <si>
    <r>
      <rPr>
        <b/>
        <sz val="18"/>
        <color rgb="FFC00000"/>
        <rFont val="Arial"/>
        <family val="2"/>
      </rPr>
      <t>ANEXO IV</t>
    </r>
    <r>
      <rPr>
        <b/>
        <sz val="12"/>
        <color theme="1"/>
        <rFont val="Arial"/>
        <family val="2"/>
      </rPr>
      <t xml:space="preserve"> - Resolução de Prestação de Contas - Planilha 2</t>
    </r>
  </si>
  <si>
    <r>
      <rPr>
        <b/>
        <sz val="18"/>
        <color rgb="FFC00000"/>
        <rFont val="Arial"/>
        <family val="2"/>
      </rPr>
      <t>ANEXO V</t>
    </r>
    <r>
      <rPr>
        <b/>
        <sz val="12"/>
        <color theme="1"/>
        <rFont val="Arial"/>
        <family val="2"/>
      </rPr>
      <t xml:space="preserve"> - Resolução de Prestação de Contas - Planilha 3</t>
    </r>
  </si>
  <si>
    <r>
      <rPr>
        <b/>
        <sz val="18"/>
        <color rgb="FFC00000"/>
        <rFont val="Arial"/>
        <family val="2"/>
      </rPr>
      <t>ANEXO VI</t>
    </r>
    <r>
      <rPr>
        <b/>
        <sz val="12"/>
        <color theme="1"/>
        <rFont val="Arial"/>
        <family val="2"/>
      </rPr>
      <t xml:space="preserve"> - Resolução de Prestação de Contas - Planilha 4</t>
    </r>
  </si>
  <si>
    <r>
      <rPr>
        <b/>
        <sz val="18"/>
        <color rgb="FFC00000"/>
        <rFont val="Arial"/>
        <family val="2"/>
      </rPr>
      <t>ANEXO VII</t>
    </r>
    <r>
      <rPr>
        <b/>
        <sz val="12"/>
        <color theme="1"/>
        <rFont val="Arial"/>
        <family val="2"/>
      </rPr>
      <t xml:space="preserve"> - Resolução de Prestação de Contas - Planilha 5</t>
    </r>
  </si>
  <si>
    <r>
      <rPr>
        <b/>
        <sz val="18"/>
        <color rgb="FFC00000"/>
        <rFont val="Arial"/>
        <family val="2"/>
      </rPr>
      <t>ANEXO IX</t>
    </r>
    <r>
      <rPr>
        <b/>
        <sz val="12"/>
        <color theme="1"/>
        <rFont val="Arial"/>
        <family val="2"/>
      </rPr>
      <t xml:space="preserve"> - AResolução de Prestação de Contas - Planilha 06</t>
    </r>
  </si>
  <si>
    <r>
      <rPr>
        <b/>
        <sz val="18"/>
        <color rgb="FFC00000"/>
        <rFont val="Arial"/>
        <family val="2"/>
      </rPr>
      <t>ANEXO X</t>
    </r>
    <r>
      <rPr>
        <b/>
        <sz val="12"/>
        <color theme="1"/>
        <rFont val="Arial"/>
        <family val="2"/>
      </rPr>
      <t xml:space="preserve"> - Resolução de Prestação de Contas - Planilha 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</si>
</sst>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dd/mm/yy;@"/>
    <numFmt numFmtId="166" formatCode="&quot;R$&quot;\ #,##0.00"/>
    <numFmt numFmtId="167" formatCode="#,##0.00;[Red]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6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i/>
      <sz val="12"/>
      <name val="Arial"/>
      <family val="2"/>
    </font>
    <font>
      <b/>
      <sz val="14"/>
      <color rgb="FF810000"/>
      <name val="Arial"/>
      <family val="2"/>
    </font>
    <font>
      <b/>
      <i/>
      <sz val="12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3"/>
      <name val="Arial"/>
      <family val="2"/>
    </font>
    <font>
      <b/>
      <sz val="14"/>
      <color rgb="FFC00000"/>
      <name val="Arial"/>
      <family val="2"/>
    </font>
    <font>
      <b/>
      <sz val="18"/>
      <color rgb="FFC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5DBFF"/>
        <bgColor indexed="64"/>
      </patternFill>
    </fill>
    <fill>
      <patternFill patternType="solid">
        <fgColor rgb="FFFEBCBC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</cellStyleXfs>
  <cellXfs count="1059">
    <xf numFmtId="0" fontId="0" fillId="0" borderId="0" xfId="0"/>
    <xf numFmtId="0" fontId="4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6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9" fillId="0" borderId="0" xfId="0" applyFont="1"/>
    <xf numFmtId="43" fontId="11" fillId="0" borderId="0" xfId="1" applyFont="1" applyFill="1" applyBorder="1" applyAlignment="1">
      <alignment vertical="center"/>
    </xf>
    <xf numFmtId="0" fontId="6" fillId="4" borderId="8" xfId="2" applyFont="1" applyFill="1" applyBorder="1" applyAlignment="1" applyProtection="1">
      <alignment horizontal="center" vertical="center" wrapText="1"/>
      <protection locked="0"/>
    </xf>
    <xf numFmtId="43" fontId="7" fillId="6" borderId="5" xfId="1" applyFont="1" applyFill="1" applyBorder="1" applyAlignment="1" applyProtection="1">
      <protection locked="0"/>
    </xf>
    <xf numFmtId="43" fontId="7" fillId="0" borderId="8" xfId="1" applyFont="1" applyFill="1" applyBorder="1" applyAlignment="1" applyProtection="1">
      <alignment horizontal="center"/>
      <protection locked="0"/>
    </xf>
    <xf numFmtId="43" fontId="7" fillId="0" borderId="18" xfId="1" applyFont="1" applyFill="1" applyBorder="1" applyAlignment="1">
      <alignment horizontal="center" vertical="center" wrapText="1"/>
    </xf>
    <xf numFmtId="0" fontId="7" fillId="3" borderId="8" xfId="2" quotePrefix="1" applyFont="1" applyFill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>
      <alignment horizontal="center" vertical="center" wrapText="1"/>
    </xf>
    <xf numFmtId="43" fontId="7" fillId="6" borderId="8" xfId="1" applyFont="1" applyFill="1" applyBorder="1" applyAlignment="1">
      <alignment horizontal="center" vertical="center"/>
    </xf>
    <xf numFmtId="43" fontId="7" fillId="6" borderId="9" xfId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vertical="center" wrapText="1"/>
    </xf>
    <xf numFmtId="0" fontId="7" fillId="6" borderId="5" xfId="2" applyFont="1" applyFill="1" applyBorder="1" applyAlignment="1" applyProtection="1">
      <protection locked="0"/>
    </xf>
    <xf numFmtId="14" fontId="7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3" fontId="11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43" fontId="11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vertical="center"/>
    </xf>
    <xf numFmtId="0" fontId="0" fillId="0" borderId="0" xfId="0" applyFill="1" applyBorder="1"/>
    <xf numFmtId="43" fontId="11" fillId="0" borderId="0" xfId="1" applyFont="1" applyFill="1" applyBorder="1" applyAlignment="1">
      <alignment vertical="center" wrapText="1"/>
    </xf>
    <xf numFmtId="43" fontId="11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43" fontId="0" fillId="0" borderId="0" xfId="1" applyFont="1"/>
    <xf numFmtId="43" fontId="0" fillId="0" borderId="0" xfId="0" applyNumberFormat="1"/>
    <xf numFmtId="14" fontId="5" fillId="0" borderId="8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3" fontId="7" fillId="0" borderId="8" xfId="1" quotePrefix="1" applyFont="1" applyFill="1" applyBorder="1" applyAlignment="1">
      <alignment horizontal="center" vertical="center" wrapText="1"/>
    </xf>
    <xf numFmtId="14" fontId="7" fillId="0" borderId="11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3" fontId="7" fillId="0" borderId="8" xfId="1" quotePrefix="1" applyFont="1" applyFill="1" applyBorder="1" applyAlignment="1">
      <alignment horizontal="center" vertical="center"/>
    </xf>
    <xf numFmtId="14" fontId="7" fillId="0" borderId="8" xfId="1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14" fontId="7" fillId="0" borderId="19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 wrapText="1"/>
    </xf>
    <xf numFmtId="43" fontId="7" fillId="0" borderId="19" xfId="1" applyFont="1" applyFill="1" applyBorder="1" applyAlignment="1">
      <alignment horizontal="center" vertical="center" wrapText="1"/>
    </xf>
    <xf numFmtId="14" fontId="7" fillId="0" borderId="8" xfId="1" applyNumberFormat="1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center" vertical="center"/>
    </xf>
    <xf numFmtId="43" fontId="7" fillId="3" borderId="18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ill="1"/>
    <xf numFmtId="43" fontId="6" fillId="0" borderId="8" xfId="1" applyFont="1" applyFill="1" applyBorder="1" applyAlignment="1">
      <alignment horizontal="center" vertical="center"/>
    </xf>
    <xf numFmtId="0" fontId="4" fillId="0" borderId="0" xfId="0" applyFont="1" applyBorder="1" applyAlignment="1"/>
    <xf numFmtId="43" fontId="11" fillId="0" borderId="0" xfId="1" applyFont="1" applyFill="1" applyBorder="1" applyAlignment="1">
      <alignment horizontal="center" vertical="center"/>
    </xf>
    <xf numFmtId="43" fontId="13" fillId="0" borderId="0" xfId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43" fontId="3" fillId="0" borderId="0" xfId="0" applyNumberFormat="1" applyFont="1"/>
    <xf numFmtId="43" fontId="3" fillId="0" borderId="0" xfId="1" applyFont="1"/>
    <xf numFmtId="43" fontId="17" fillId="0" borderId="0" xfId="0" applyNumberFormat="1" applyFont="1"/>
    <xf numFmtId="0" fontId="3" fillId="0" borderId="0" xfId="0" applyFont="1"/>
    <xf numFmtId="43" fontId="0" fillId="6" borderId="0" xfId="0" applyNumberFormat="1" applyFill="1"/>
    <xf numFmtId="0" fontId="0" fillId="6" borderId="0" xfId="0" applyFill="1"/>
    <xf numFmtId="43" fontId="3" fillId="6" borderId="0" xfId="0" applyNumberFormat="1" applyFont="1" applyFill="1"/>
    <xf numFmtId="43" fontId="0" fillId="6" borderId="0" xfId="1" applyFont="1" applyFill="1"/>
    <xf numFmtId="0" fontId="0" fillId="0" borderId="0" xfId="0" applyAlignment="1">
      <alignment horizontal="center"/>
    </xf>
    <xf numFmtId="43" fontId="2" fillId="0" borderId="0" xfId="0" applyNumberFormat="1" applyFont="1"/>
    <xf numFmtId="0" fontId="3" fillId="0" borderId="0" xfId="0" applyFont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8" xfId="0" quotePrefix="1" applyFont="1" applyFill="1" applyBorder="1" applyAlignment="1">
      <alignment horizontal="center" vertical="center" wrapText="1"/>
    </xf>
    <xf numFmtId="17" fontId="7" fillId="0" borderId="8" xfId="0" applyNumberFormat="1" applyFont="1" applyFill="1" applyBorder="1" applyAlignment="1">
      <alignment horizontal="center" vertical="center" wrapText="1"/>
    </xf>
    <xf numFmtId="1" fontId="7" fillId="0" borderId="8" xfId="1" applyNumberFormat="1" applyFont="1" applyFill="1" applyBorder="1" applyAlignment="1">
      <alignment horizontal="center" vertical="center"/>
    </xf>
    <xf numFmtId="43" fontId="6" fillId="3" borderId="18" xfId="1" applyFont="1" applyFill="1" applyBorder="1" applyAlignment="1">
      <alignment horizontal="center" vertical="center" wrapText="1"/>
    </xf>
    <xf numFmtId="0" fontId="7" fillId="0" borderId="8" xfId="1" applyNumberFormat="1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vertical="center"/>
    </xf>
    <xf numFmtId="43" fontId="7" fillId="0" borderId="19" xfId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3" fontId="7" fillId="0" borderId="19" xfId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43" fontId="11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43" fontId="7" fillId="0" borderId="2" xfId="1" quotePrefix="1" applyFont="1" applyFill="1" applyBorder="1" applyAlignment="1">
      <alignment horizontal="center" vertical="center"/>
    </xf>
    <xf numFmtId="43" fontId="4" fillId="0" borderId="13" xfId="1" applyFont="1" applyFill="1" applyBorder="1" applyAlignment="1">
      <alignment horizontal="right" vertical="center" wrapText="1"/>
    </xf>
    <xf numFmtId="43" fontId="5" fillId="0" borderId="11" xfId="1" applyFont="1" applyBorder="1" applyAlignment="1">
      <alignment horizontal="center"/>
    </xf>
    <xf numFmtId="0" fontId="5" fillId="0" borderId="11" xfId="0" applyFont="1" applyBorder="1"/>
    <xf numFmtId="43" fontId="5" fillId="8" borderId="8" xfId="1" applyFont="1" applyFill="1" applyBorder="1" applyAlignment="1">
      <alignment horizontal="right" vertical="center" wrapText="1"/>
    </xf>
    <xf numFmtId="43" fontId="7" fillId="8" borderId="8" xfId="1" applyFont="1" applyFill="1" applyBorder="1" applyAlignment="1">
      <alignment horizontal="right" vertical="center"/>
    </xf>
    <xf numFmtId="43" fontId="7" fillId="8" borderId="2" xfId="1" applyFont="1" applyFill="1" applyBorder="1" applyAlignment="1">
      <alignment horizontal="center" vertical="center" wrapText="1"/>
    </xf>
    <xf numFmtId="43" fontId="7" fillId="8" borderId="8" xfId="1" applyFont="1" applyFill="1" applyBorder="1" applyAlignment="1">
      <alignment vertical="center" wrapText="1"/>
    </xf>
    <xf numFmtId="43" fontId="7" fillId="0" borderId="8" xfId="1" applyFont="1" applyFill="1" applyBorder="1" applyAlignment="1">
      <alignment horizontal="right" vertical="center"/>
    </xf>
    <xf numFmtId="0" fontId="5" fillId="0" borderId="8" xfId="0" applyFont="1" applyBorder="1"/>
    <xf numFmtId="43" fontId="5" fillId="0" borderId="8" xfId="1" applyFont="1" applyFill="1" applyBorder="1" applyAlignment="1">
      <alignment horizontal="right" vertical="center" wrapText="1"/>
    </xf>
    <xf numFmtId="0" fontId="5" fillId="0" borderId="19" xfId="0" applyFont="1" applyBorder="1"/>
    <xf numFmtId="43" fontId="5" fillId="0" borderId="8" xfId="1" applyFont="1" applyFill="1" applyBorder="1" applyAlignment="1">
      <alignment horizontal="right"/>
    </xf>
    <xf numFmtId="43" fontId="5" fillId="0" borderId="2" xfId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3" borderId="18" xfId="2" quotePrefix="1" applyNumberFormat="1" applyFont="1" applyFill="1" applyBorder="1" applyAlignment="1" applyProtection="1">
      <alignment horizontal="center" vertical="center" wrapText="1"/>
      <protection locked="0"/>
    </xf>
    <xf numFmtId="2" fontId="6" fillId="0" borderId="2" xfId="1" applyNumberFormat="1" applyFont="1" applyFill="1" applyBorder="1" applyAlignment="1">
      <alignment vertical="center" wrapText="1"/>
    </xf>
    <xf numFmtId="43" fontId="7" fillId="0" borderId="2" xfId="1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vertical="center"/>
    </xf>
    <xf numFmtId="43" fontId="7" fillId="0" borderId="8" xfId="1" applyFont="1" applyBorder="1" applyAlignment="1">
      <alignment horizontal="center" vertical="center"/>
    </xf>
    <xf numFmtId="43" fontId="7" fillId="0" borderId="8" xfId="1" applyFont="1" applyFill="1" applyBorder="1" applyAlignment="1">
      <alignment horizontal="left" vertical="center" wrapText="1"/>
    </xf>
    <xf numFmtId="43" fontId="7" fillId="0" borderId="8" xfId="1" applyFont="1" applyBorder="1" applyAlignment="1">
      <alignment vertical="center"/>
    </xf>
    <xf numFmtId="43" fontId="7" fillId="0" borderId="8" xfId="0" applyNumberFormat="1" applyFont="1" applyFill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right" vertical="center" wrapText="1"/>
    </xf>
    <xf numFmtId="0" fontId="7" fillId="0" borderId="8" xfId="1" applyNumberFormat="1" applyFont="1" applyFill="1" applyBorder="1" applyAlignment="1">
      <alignment horizontal="left" vertical="center" wrapText="1"/>
    </xf>
    <xf numFmtId="43" fontId="7" fillId="3" borderId="3" xfId="1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0" fontId="5" fillId="0" borderId="0" xfId="0" applyFont="1" applyBorder="1"/>
    <xf numFmtId="43" fontId="18" fillId="0" borderId="0" xfId="0" applyNumberFormat="1" applyFont="1" applyFill="1"/>
    <xf numFmtId="43" fontId="0" fillId="0" borderId="0" xfId="0" applyNumberFormat="1" applyFill="1" applyBorder="1" applyAlignment="1">
      <alignment vertical="center"/>
    </xf>
    <xf numFmtId="14" fontId="7" fillId="0" borderId="18" xfId="2" applyNumberFormat="1" applyFont="1" applyBorder="1" applyAlignment="1" applyProtection="1">
      <alignment horizontal="center"/>
      <protection locked="0"/>
    </xf>
    <xf numFmtId="14" fontId="7" fillId="0" borderId="8" xfId="2" applyNumberFormat="1" applyFont="1" applyBorder="1" applyAlignment="1" applyProtection="1">
      <alignment horizontal="center"/>
      <protection locked="0"/>
    </xf>
    <xf numFmtId="14" fontId="7" fillId="0" borderId="10" xfId="0" applyNumberFormat="1" applyFont="1" applyFill="1" applyBorder="1" applyAlignment="1">
      <alignment horizontal="center" vertical="center" wrapText="1"/>
    </xf>
    <xf numFmtId="43" fontId="7" fillId="0" borderId="19" xfId="1" applyFont="1" applyFill="1" applyBorder="1" applyAlignment="1" applyProtection="1">
      <alignment horizontal="center" vertical="center" wrapText="1"/>
      <protection locked="0"/>
    </xf>
    <xf numFmtId="43" fontId="7" fillId="0" borderId="8" xfId="1" applyFont="1" applyFill="1" applyBorder="1" applyAlignment="1">
      <alignment horizontal="center"/>
    </xf>
    <xf numFmtId="43" fontId="7" fillId="0" borderId="5" xfId="1" applyFont="1" applyFill="1" applyBorder="1" applyAlignment="1" applyProtection="1">
      <protection locked="0"/>
    </xf>
    <xf numFmtId="43" fontId="20" fillId="0" borderId="0" xfId="1" applyFont="1"/>
    <xf numFmtId="43" fontId="7" fillId="0" borderId="2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43" fontId="7" fillId="0" borderId="18" xfId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horizontal="right" vertical="center" wrapText="1"/>
    </xf>
    <xf numFmtId="43" fontId="23" fillId="0" borderId="0" xfId="0" applyNumberFormat="1" applyFont="1" applyFill="1"/>
    <xf numFmtId="43" fontId="0" fillId="0" borderId="0" xfId="0" applyNumberFormat="1" applyFill="1"/>
    <xf numFmtId="43" fontId="0" fillId="0" borderId="0" xfId="1" applyFont="1" applyFill="1"/>
    <xf numFmtId="0" fontId="3" fillId="0" borderId="0" xfId="0" applyFont="1" applyFill="1"/>
    <xf numFmtId="43" fontId="3" fillId="0" borderId="0" xfId="1" applyFont="1" applyFill="1"/>
    <xf numFmtId="43" fontId="3" fillId="0" borderId="0" xfId="0" applyNumberFormat="1" applyFont="1" applyFill="1"/>
    <xf numFmtId="43" fontId="7" fillId="0" borderId="11" xfId="1" applyFont="1" applyBorder="1" applyAlignment="1">
      <alignment vertical="center"/>
    </xf>
    <xf numFmtId="43" fontId="7" fillId="3" borderId="8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3" fontId="7" fillId="0" borderId="2" xfId="1" applyFont="1" applyFill="1" applyBorder="1" applyAlignment="1" applyProtection="1">
      <alignment horizontal="right"/>
      <protection locked="0"/>
    </xf>
    <xf numFmtId="0" fontId="5" fillId="0" borderId="8" xfId="0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vertical="center"/>
    </xf>
    <xf numFmtId="43" fontId="2" fillId="0" borderId="0" xfId="1" applyFont="1" applyFill="1"/>
    <xf numFmtId="43" fontId="6" fillId="0" borderId="0" xfId="1" applyFont="1" applyFill="1" applyBorder="1" applyAlignment="1">
      <alignment horizontal="left" vertical="center" wrapText="1"/>
    </xf>
    <xf numFmtId="43" fontId="7" fillId="0" borderId="8" xfId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43" fontId="7" fillId="0" borderId="0" xfId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 wrapText="1"/>
    </xf>
    <xf numFmtId="43" fontId="6" fillId="7" borderId="8" xfId="1" applyFont="1" applyFill="1" applyBorder="1" applyAlignment="1">
      <alignment horizontal="left" vertical="center" wrapText="1"/>
    </xf>
    <xf numFmtId="2" fontId="6" fillId="7" borderId="8" xfId="1" applyNumberFormat="1" applyFont="1" applyFill="1" applyBorder="1" applyAlignment="1">
      <alignment horizontal="right" vertical="center" wrapText="1"/>
    </xf>
    <xf numFmtId="0" fontId="6" fillId="7" borderId="8" xfId="1" applyNumberFormat="1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43" fontId="6" fillId="9" borderId="8" xfId="1" applyFont="1" applyFill="1" applyBorder="1" applyAlignment="1">
      <alignment horizontal="left" vertical="center" wrapText="1"/>
    </xf>
    <xf numFmtId="0" fontId="5" fillId="0" borderId="0" xfId="0" applyFont="1"/>
    <xf numFmtId="43" fontId="7" fillId="0" borderId="0" xfId="1" applyFont="1" applyFill="1" applyBorder="1" applyAlignment="1">
      <alignment vertical="center" wrapText="1"/>
    </xf>
    <xf numFmtId="49" fontId="0" fillId="0" borderId="0" xfId="0" applyNumberFormat="1" applyFill="1"/>
    <xf numFmtId="43" fontId="0" fillId="0" borderId="0" xfId="1" applyFont="1" applyFill="1" applyAlignment="1">
      <alignment horizontal="right"/>
    </xf>
    <xf numFmtId="43" fontId="18" fillId="0" borderId="0" xfId="0" applyNumberFormat="1" applyFont="1" applyFill="1" applyAlignment="1">
      <alignment horizontal="right"/>
    </xf>
    <xf numFmtId="43" fontId="16" fillId="0" borderId="0" xfId="1" applyFont="1" applyFill="1"/>
    <xf numFmtId="43" fontId="0" fillId="0" borderId="0" xfId="0" applyNumberFormat="1" applyFill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14" fontId="5" fillId="0" borderId="8" xfId="0" applyNumberFormat="1" applyFont="1" applyFill="1" applyBorder="1" applyAlignment="1">
      <alignment horizontal="center"/>
    </xf>
    <xf numFmtId="14" fontId="5" fillId="3" borderId="3" xfId="1" applyNumberFormat="1" applyFont="1" applyFill="1" applyBorder="1" applyAlignment="1">
      <alignment horizontal="center"/>
    </xf>
    <xf numFmtId="43" fontId="5" fillId="3" borderId="8" xfId="1" applyFont="1" applyFill="1" applyBorder="1" applyAlignment="1">
      <alignment horizontal="right"/>
    </xf>
    <xf numFmtId="49" fontId="7" fillId="0" borderId="3" xfId="0" applyNumberFormat="1" applyFont="1" applyFill="1" applyBorder="1" applyAlignment="1">
      <alignment horizontal="center"/>
    </xf>
    <xf numFmtId="14" fontId="5" fillId="0" borderId="8" xfId="1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center"/>
    </xf>
    <xf numFmtId="14" fontId="5" fillId="3" borderId="8" xfId="1" applyNumberFormat="1" applyFont="1" applyFill="1" applyBorder="1" applyAlignment="1">
      <alignment horizontal="center"/>
    </xf>
    <xf numFmtId="43" fontId="7" fillId="3" borderId="27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center"/>
    </xf>
    <xf numFmtId="14" fontId="5" fillId="0" borderId="19" xfId="1" applyNumberFormat="1" applyFont="1" applyFill="1" applyBorder="1" applyAlignment="1">
      <alignment horizontal="center"/>
    </xf>
    <xf numFmtId="165" fontId="5" fillId="3" borderId="19" xfId="0" applyNumberFormat="1" applyFont="1" applyFill="1" applyBorder="1" applyAlignment="1">
      <alignment horizontal="center"/>
    </xf>
    <xf numFmtId="43" fontId="7" fillId="3" borderId="29" xfId="1" applyFont="1" applyFill="1" applyBorder="1" applyAlignment="1">
      <alignment horizontal="center" vertical="center" wrapText="1"/>
    </xf>
    <xf numFmtId="43" fontId="5" fillId="0" borderId="9" xfId="1" applyFont="1" applyFill="1" applyBorder="1" applyAlignment="1">
      <alignment horizontal="right" vertical="center" wrapText="1"/>
    </xf>
    <xf numFmtId="43" fontId="5" fillId="0" borderId="19" xfId="1" applyFont="1" applyFill="1" applyBorder="1" applyAlignment="1">
      <alignment horizontal="right" vertical="center" wrapText="1"/>
    </xf>
    <xf numFmtId="43" fontId="7" fillId="3" borderId="3" xfId="1" applyFont="1" applyFill="1" applyBorder="1" applyAlignment="1">
      <alignment horizontal="right"/>
    </xf>
    <xf numFmtId="43" fontId="7" fillId="3" borderId="8" xfId="1" applyFont="1" applyFill="1" applyBorder="1" applyAlignment="1">
      <alignment horizontal="right"/>
    </xf>
    <xf numFmtId="165" fontId="5" fillId="3" borderId="8" xfId="0" applyNumberFormat="1" applyFont="1" applyFill="1" applyBorder="1" applyAlignment="1">
      <alignment horizontal="center"/>
    </xf>
    <xf numFmtId="43" fontId="7" fillId="0" borderId="19" xfId="1" applyFont="1" applyFill="1" applyBorder="1" applyAlignment="1">
      <alignment horizontal="right" vertical="center"/>
    </xf>
    <xf numFmtId="49" fontId="7" fillId="0" borderId="3" xfId="0" applyNumberFormat="1" applyFont="1" applyFill="1" applyBorder="1" applyAlignment="1">
      <alignment horizontal="center" wrapText="1"/>
    </xf>
    <xf numFmtId="49" fontId="7" fillId="3" borderId="3" xfId="0" applyNumberFormat="1" applyFont="1" applyFill="1" applyBorder="1" applyAlignment="1">
      <alignment horizontal="center" vertical="center"/>
    </xf>
    <xf numFmtId="14" fontId="7" fillId="3" borderId="8" xfId="0" applyNumberFormat="1" applyFont="1" applyFill="1" applyBorder="1" applyAlignment="1">
      <alignment horizontal="center" wrapText="1"/>
    </xf>
    <xf numFmtId="43" fontId="7" fillId="3" borderId="0" xfId="1" applyFont="1" applyFill="1" applyBorder="1" applyAlignment="1">
      <alignment horizontal="center" vertical="center" wrapText="1"/>
    </xf>
    <xf numFmtId="43" fontId="7" fillId="3" borderId="19" xfId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wrapText="1"/>
    </xf>
    <xf numFmtId="49" fontId="7" fillId="3" borderId="0" xfId="0" applyNumberFormat="1" applyFont="1" applyFill="1" applyBorder="1" applyAlignment="1">
      <alignment horizontal="center" vertical="center"/>
    </xf>
    <xf numFmtId="14" fontId="7" fillId="3" borderId="19" xfId="0" applyNumberFormat="1" applyFont="1" applyFill="1" applyBorder="1" applyAlignment="1">
      <alignment horizontal="center" wrapText="1"/>
    </xf>
    <xf numFmtId="49" fontId="7" fillId="0" borderId="2" xfId="0" applyNumberFormat="1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14" fontId="7" fillId="3" borderId="8" xfId="0" applyNumberFormat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right" vertical="center" wrapText="1"/>
    </xf>
    <xf numFmtId="49" fontId="7" fillId="3" borderId="9" xfId="0" applyNumberFormat="1" applyFont="1" applyFill="1" applyBorder="1" applyAlignment="1">
      <alignment horizontal="center" vertical="center"/>
    </xf>
    <xf numFmtId="14" fontId="7" fillId="3" borderId="19" xfId="0" applyNumberFormat="1" applyFont="1" applyFill="1" applyBorder="1" applyAlignment="1">
      <alignment horizontal="center" vertical="center" wrapText="1"/>
    </xf>
    <xf numFmtId="43" fontId="5" fillId="3" borderId="9" xfId="1" applyFont="1" applyFill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167" fontId="15" fillId="3" borderId="19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wrapText="1"/>
    </xf>
    <xf numFmtId="167" fontId="7" fillId="3" borderId="8" xfId="0" applyNumberFormat="1" applyFont="1" applyFill="1" applyBorder="1" applyAlignment="1">
      <alignment horizontal="center" vertical="center"/>
    </xf>
    <xf numFmtId="167" fontId="15" fillId="3" borderId="8" xfId="0" applyNumberFormat="1" applyFont="1" applyFill="1" applyBorder="1" applyAlignment="1">
      <alignment horizontal="center" vertical="center"/>
    </xf>
    <xf numFmtId="0" fontId="24" fillId="0" borderId="0" xfId="0" applyFont="1"/>
    <xf numFmtId="43" fontId="5" fillId="0" borderId="19" xfId="0" applyNumberFormat="1" applyFont="1" applyFill="1" applyBorder="1" applyAlignment="1">
      <alignment vertical="center"/>
    </xf>
    <xf numFmtId="0" fontId="0" fillId="0" borderId="0" xfId="0" applyFont="1"/>
    <xf numFmtId="43" fontId="4" fillId="3" borderId="8" xfId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6" fillId="3" borderId="8" xfId="1" applyFont="1" applyFill="1" applyBorder="1" applyAlignment="1">
      <alignment horizontal="right" vertical="center"/>
    </xf>
    <xf numFmtId="43" fontId="6" fillId="3" borderId="2" xfId="1" applyFont="1" applyFill="1" applyBorder="1" applyAlignment="1">
      <alignment horizontal="right" vertical="center"/>
    </xf>
    <xf numFmtId="167" fontId="4" fillId="3" borderId="2" xfId="0" applyNumberFormat="1" applyFont="1" applyFill="1" applyBorder="1" applyAlignment="1">
      <alignment horizontal="right" vertical="center" wrapText="1"/>
    </xf>
    <xf numFmtId="167" fontId="4" fillId="3" borderId="8" xfId="0" applyNumberFormat="1" applyFont="1" applyFill="1" applyBorder="1" applyAlignment="1">
      <alignment horizontal="right" vertical="center" wrapText="1"/>
    </xf>
    <xf numFmtId="49" fontId="5" fillId="0" borderId="8" xfId="0" quotePrefix="1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3" fontId="7" fillId="0" borderId="8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8" xfId="0" quotePrefix="1" applyFont="1" applyBorder="1" applyAlignment="1">
      <alignment horizontal="center"/>
    </xf>
    <xf numFmtId="43" fontId="7" fillId="0" borderId="0" xfId="1" applyFont="1" applyFill="1" applyBorder="1" applyAlignment="1">
      <alignment vertical="center"/>
    </xf>
    <xf numFmtId="43" fontId="4" fillId="0" borderId="2" xfId="1" applyFont="1" applyFill="1" applyBorder="1" applyAlignment="1">
      <alignment horizontal="center" vertical="center"/>
    </xf>
    <xf numFmtId="43" fontId="4" fillId="0" borderId="8" xfId="1" applyFont="1" applyFill="1" applyBorder="1" applyAlignment="1">
      <alignment horizontal="right" vertical="center" wrapText="1"/>
    </xf>
    <xf numFmtId="43" fontId="7" fillId="0" borderId="19" xfId="1" applyFont="1" applyFill="1" applyBorder="1" applyAlignment="1" applyProtection="1">
      <alignment horizontal="center" vertical="center"/>
      <protection locked="0"/>
    </xf>
    <xf numFmtId="43" fontId="7" fillId="0" borderId="9" xfId="1" applyFont="1" applyFill="1" applyBorder="1" applyAlignment="1" applyProtection="1">
      <alignment vertical="center"/>
      <protection locked="0"/>
    </xf>
    <xf numFmtId="43" fontId="6" fillId="0" borderId="0" xfId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43" fontId="6" fillId="3" borderId="14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/>
    <xf numFmtId="43" fontId="7" fillId="0" borderId="2" xfId="1" quotePrefix="1" applyFont="1" applyFill="1" applyBorder="1" applyAlignment="1">
      <alignment horizontal="center" vertical="center" wrapText="1"/>
    </xf>
    <xf numFmtId="49" fontId="7" fillId="0" borderId="2" xfId="1" quotePrefix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4" fontId="4" fillId="0" borderId="4" xfId="0" applyNumberFormat="1" applyFont="1" applyBorder="1" applyAlignment="1">
      <alignment vertical="center"/>
    </xf>
    <xf numFmtId="2" fontId="6" fillId="0" borderId="1" xfId="1" applyNumberFormat="1" applyFont="1" applyFill="1" applyBorder="1" applyAlignment="1">
      <alignment horizontal="center" vertical="center" wrapText="1"/>
    </xf>
    <xf numFmtId="43" fontId="7" fillId="0" borderId="6" xfId="1" applyFont="1" applyFill="1" applyBorder="1" applyAlignment="1" applyProtection="1">
      <alignment horizontal="center"/>
      <protection locked="0"/>
    </xf>
    <xf numFmtId="0" fontId="7" fillId="0" borderId="3" xfId="2" applyFont="1" applyFill="1" applyBorder="1" applyAlignment="1" applyProtection="1">
      <alignment horizontal="center"/>
      <protection locked="0"/>
    </xf>
    <xf numFmtId="43" fontId="7" fillId="0" borderId="8" xfId="1" applyFont="1" applyFill="1" applyBorder="1" applyAlignment="1" applyProtection="1">
      <alignment horizontal="center" vertical="center"/>
      <protection locked="0"/>
    </xf>
    <xf numFmtId="43" fontId="7" fillId="0" borderId="19" xfId="1" applyFont="1" applyFill="1" applyBorder="1" applyAlignment="1" applyProtection="1">
      <alignment horizontal="center"/>
      <protection locked="0"/>
    </xf>
    <xf numFmtId="2" fontId="6" fillId="0" borderId="11" xfId="1" applyNumberFormat="1" applyFont="1" applyFill="1" applyBorder="1" applyAlignment="1">
      <alignment horizontal="center" vertical="center" wrapText="1"/>
    </xf>
    <xf numFmtId="2" fontId="6" fillId="0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3" fontId="11" fillId="0" borderId="0" xfId="1" applyFont="1" applyAlignment="1">
      <alignment vertical="center"/>
    </xf>
    <xf numFmtId="0" fontId="4" fillId="0" borderId="0" xfId="0" applyFont="1"/>
    <xf numFmtId="43" fontId="7" fillId="0" borderId="0" xfId="1" applyFont="1" applyAlignment="1">
      <alignment horizontal="left" vertical="center" wrapText="1"/>
    </xf>
    <xf numFmtId="0" fontId="5" fillId="0" borderId="8" xfId="0" applyFont="1" applyBorder="1" applyAlignment="1">
      <alignment horizontal="left"/>
    </xf>
    <xf numFmtId="14" fontId="5" fillId="0" borderId="8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3" fontId="5" fillId="0" borderId="8" xfId="1" applyFont="1" applyBorder="1" applyAlignment="1">
      <alignment horizontal="right" vertical="center"/>
    </xf>
    <xf numFmtId="14" fontId="4" fillId="0" borderId="8" xfId="0" applyNumberFormat="1" applyFont="1" applyBorder="1" applyAlignment="1">
      <alignment horizontal="center" vertical="center" wrapText="1"/>
    </xf>
    <xf numFmtId="43" fontId="5" fillId="6" borderId="8" xfId="1" applyFont="1" applyFill="1" applyBorder="1"/>
    <xf numFmtId="43" fontId="5" fillId="0" borderId="8" xfId="1" applyFont="1" applyBorder="1" applyAlignment="1">
      <alignment vertical="center" wrapText="1"/>
    </xf>
    <xf numFmtId="2" fontId="5" fillId="0" borderId="8" xfId="0" applyNumberFormat="1" applyFont="1" applyBorder="1" applyAlignment="1">
      <alignment horizontal="center"/>
    </xf>
    <xf numFmtId="4" fontId="5" fillId="0" borderId="8" xfId="0" applyNumberFormat="1" applyFont="1" applyFill="1" applyBorder="1"/>
    <xf numFmtId="0" fontId="7" fillId="0" borderId="8" xfId="1" applyNumberFormat="1" applyFont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49" fontId="6" fillId="7" borderId="18" xfId="1" applyNumberFormat="1" applyFont="1" applyFill="1" applyBorder="1" applyAlignment="1">
      <alignment horizontal="center" vertical="center" wrapText="1"/>
    </xf>
    <xf numFmtId="43" fontId="6" fillId="7" borderId="18" xfId="1" applyFont="1" applyFill="1" applyBorder="1" applyAlignment="1">
      <alignment horizontal="center" vertical="center" wrapText="1"/>
    </xf>
    <xf numFmtId="2" fontId="6" fillId="7" borderId="18" xfId="0" applyNumberFormat="1" applyFont="1" applyFill="1" applyBorder="1" applyAlignment="1">
      <alignment horizontal="right" vertical="center" wrapText="1"/>
    </xf>
    <xf numFmtId="0" fontId="6" fillId="7" borderId="18" xfId="1" applyNumberFormat="1" applyFont="1" applyFill="1" applyBorder="1" applyAlignment="1">
      <alignment horizontal="center" vertical="center" wrapText="1"/>
    </xf>
    <xf numFmtId="49" fontId="6" fillId="7" borderId="18" xfId="1" applyNumberFormat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vertical="center"/>
    </xf>
    <xf numFmtId="0" fontId="6" fillId="0" borderId="3" xfId="1" applyNumberFormat="1" applyFont="1" applyFill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left" vertical="center" wrapText="1"/>
    </xf>
    <xf numFmtId="43" fontId="6" fillId="0" borderId="4" xfId="1" applyFont="1" applyFill="1" applyBorder="1" applyAlignment="1">
      <alignment horizontal="left" vertical="center" wrapText="1"/>
    </xf>
    <xf numFmtId="43" fontId="6" fillId="7" borderId="18" xfId="1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left" vertical="center" wrapText="1"/>
    </xf>
    <xf numFmtId="43" fontId="6" fillId="2" borderId="11" xfId="1" applyFont="1" applyFill="1" applyBorder="1" applyAlignment="1">
      <alignment horizontal="left" vertical="center" wrapText="1"/>
    </xf>
    <xf numFmtId="0" fontId="7" fillId="2" borderId="11" xfId="1" applyNumberFormat="1" applyFont="1" applyFill="1" applyBorder="1" applyAlignment="1">
      <alignment horizontal="left" vertical="center" wrapText="1"/>
    </xf>
    <xf numFmtId="2" fontId="6" fillId="7" borderId="18" xfId="1" applyNumberFormat="1" applyFont="1" applyFill="1" applyBorder="1" applyAlignment="1">
      <alignment horizontal="right" vertical="center" wrapText="1"/>
    </xf>
    <xf numFmtId="2" fontId="6" fillId="0" borderId="3" xfId="1" applyNumberFormat="1" applyFont="1" applyFill="1" applyBorder="1" applyAlignment="1">
      <alignment horizontal="right" vertical="center" wrapText="1"/>
    </xf>
    <xf numFmtId="43" fontId="4" fillId="0" borderId="3" xfId="0" applyNumberFormat="1" applyFont="1" applyFill="1" applyBorder="1" applyAlignment="1">
      <alignment vertical="center"/>
    </xf>
    <xf numFmtId="43" fontId="4" fillId="0" borderId="4" xfId="0" applyNumberFormat="1" applyFont="1" applyFill="1" applyBorder="1" applyAlignment="1">
      <alignment vertical="center"/>
    </xf>
    <xf numFmtId="43" fontId="6" fillId="10" borderId="2" xfId="1" applyFont="1" applyFill="1" applyBorder="1" applyAlignment="1">
      <alignment horizontal="center" vertical="center"/>
    </xf>
    <xf numFmtId="43" fontId="6" fillId="10" borderId="3" xfId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43" fontId="6" fillId="10" borderId="3" xfId="1" applyFont="1" applyFill="1" applyBorder="1" applyAlignment="1">
      <alignment horizontal="left" vertical="center" wrapText="1"/>
    </xf>
    <xf numFmtId="43" fontId="6" fillId="10" borderId="4" xfId="1" applyFont="1" applyFill="1" applyBorder="1" applyAlignment="1">
      <alignment horizontal="left" vertical="center" wrapText="1"/>
    </xf>
    <xf numFmtId="43" fontId="5" fillId="0" borderId="0" xfId="1" applyFont="1" applyFill="1" applyBorder="1" applyAlignment="1">
      <alignment vertical="center"/>
    </xf>
    <xf numFmtId="43" fontId="6" fillId="0" borderId="2" xfId="1" applyFont="1" applyFill="1" applyBorder="1" applyAlignment="1">
      <alignment horizontal="center" vertical="center"/>
    </xf>
    <xf numFmtId="43" fontId="6" fillId="0" borderId="4" xfId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/>
    </xf>
    <xf numFmtId="43" fontId="6" fillId="0" borderId="18" xfId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3" fontId="6" fillId="0" borderId="11" xfId="1" applyFont="1" applyFill="1" applyBorder="1" applyAlignment="1">
      <alignment vertical="center"/>
    </xf>
    <xf numFmtId="0" fontId="6" fillId="0" borderId="11" xfId="1" applyNumberFormat="1" applyFont="1" applyFill="1" applyBorder="1" applyAlignment="1">
      <alignment horizontal="center" vertical="center" wrapText="1"/>
    </xf>
    <xf numFmtId="43" fontId="6" fillId="0" borderId="11" xfId="1" applyFont="1" applyFill="1" applyBorder="1" applyAlignment="1">
      <alignment horizontal="left" vertical="center" wrapText="1"/>
    </xf>
    <xf numFmtId="43" fontId="7" fillId="0" borderId="11" xfId="1" applyFont="1" applyFill="1" applyBorder="1" applyAlignment="1">
      <alignment horizontal="left" vertical="center" wrapText="1"/>
    </xf>
    <xf numFmtId="43" fontId="6" fillId="0" borderId="11" xfId="1" applyFont="1" applyFill="1" applyBorder="1" applyAlignment="1">
      <alignment horizontal="center" vertical="center" wrapText="1"/>
    </xf>
    <xf numFmtId="43" fontId="7" fillId="0" borderId="11" xfId="0" applyNumberFormat="1" applyFont="1" applyFill="1" applyBorder="1" applyAlignment="1">
      <alignment horizontal="left" vertical="center" wrapText="1"/>
    </xf>
    <xf numFmtId="2" fontId="7" fillId="0" borderId="11" xfId="0" applyNumberFormat="1" applyFont="1" applyFill="1" applyBorder="1" applyAlignment="1">
      <alignment horizontal="center" vertical="center" wrapText="1"/>
    </xf>
    <xf numFmtId="43" fontId="7" fillId="0" borderId="11" xfId="1" applyFont="1" applyFill="1" applyBorder="1" applyAlignment="1">
      <alignment horizontal="center" vertical="center" wrapText="1"/>
    </xf>
    <xf numFmtId="43" fontId="7" fillId="0" borderId="11" xfId="1" applyFont="1" applyFill="1" applyBorder="1" applyAlignment="1">
      <alignment horizontal="center" vertical="center"/>
    </xf>
    <xf numFmtId="43" fontId="7" fillId="0" borderId="11" xfId="1" applyFont="1" applyFill="1" applyBorder="1" applyAlignment="1">
      <alignment vertical="center"/>
    </xf>
    <xf numFmtId="43" fontId="4" fillId="0" borderId="11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4" fillId="3" borderId="4" xfId="0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43" fontId="6" fillId="0" borderId="11" xfId="1" applyFont="1" applyFill="1" applyBorder="1" applyAlignment="1">
      <alignment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43" fontId="7" fillId="2" borderId="3" xfId="1" applyFont="1" applyFill="1" applyBorder="1" applyAlignment="1">
      <alignment horizontal="left" vertical="center" wrapText="1"/>
    </xf>
    <xf numFmtId="43" fontId="6" fillId="2" borderId="3" xfId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1" applyNumberFormat="1" applyFont="1" applyFill="1" applyBorder="1" applyAlignment="1">
      <alignment horizontal="left" vertical="center" wrapText="1"/>
    </xf>
    <xf numFmtId="43" fontId="6" fillId="2" borderId="4" xfId="1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/>
    </xf>
    <xf numFmtId="43" fontId="4" fillId="0" borderId="19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3" fontId="4" fillId="2" borderId="3" xfId="0" applyNumberFormat="1" applyFont="1" applyFill="1" applyBorder="1" applyAlignment="1">
      <alignment vertical="center"/>
    </xf>
    <xf numFmtId="43" fontId="4" fillId="2" borderId="4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14" fontId="7" fillId="0" borderId="11" xfId="1" applyNumberFormat="1" applyFont="1" applyFill="1" applyBorder="1" applyAlignment="1">
      <alignment horizontal="center" vertical="center" wrapText="1"/>
    </xf>
    <xf numFmtId="2" fontId="7" fillId="0" borderId="11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vertical="center"/>
    </xf>
    <xf numFmtId="49" fontId="6" fillId="2" borderId="3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1" applyNumberFormat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left" vertical="center" wrapText="1"/>
    </xf>
    <xf numFmtId="43" fontId="6" fillId="0" borderId="6" xfId="1" applyFont="1" applyFill="1" applyBorder="1" applyAlignment="1">
      <alignment vertical="center"/>
    </xf>
    <xf numFmtId="49" fontId="6" fillId="0" borderId="6" xfId="1" applyNumberFormat="1" applyFont="1" applyFill="1" applyBorder="1" applyAlignment="1">
      <alignment horizontal="center" vertical="center" wrapText="1"/>
    </xf>
    <xf numFmtId="43" fontId="6" fillId="0" borderId="6" xfId="1" applyFont="1" applyFill="1" applyBorder="1" applyAlignment="1">
      <alignment horizontal="center" vertical="center" wrapText="1"/>
    </xf>
    <xf numFmtId="14" fontId="7" fillId="0" borderId="6" xfId="1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right" vertical="center" wrapText="1"/>
    </xf>
    <xf numFmtId="0" fontId="6" fillId="0" borderId="6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43" fontId="6" fillId="0" borderId="6" xfId="1" applyFont="1" applyFill="1" applyBorder="1" applyAlignment="1">
      <alignment horizontal="left" vertical="center" wrapText="1"/>
    </xf>
    <xf numFmtId="43" fontId="7" fillId="0" borderId="6" xfId="1" applyFont="1" applyFill="1" applyBorder="1" applyAlignment="1">
      <alignment horizontal="left" vertical="center" wrapText="1"/>
    </xf>
    <xf numFmtId="43" fontId="7" fillId="0" borderId="6" xfId="0" applyNumberFormat="1" applyFont="1" applyFill="1" applyBorder="1" applyAlignment="1">
      <alignment horizontal="left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left" vertical="center" wrapText="1"/>
    </xf>
    <xf numFmtId="43" fontId="7" fillId="0" borderId="6" xfId="1" applyFont="1" applyFill="1" applyBorder="1" applyAlignment="1">
      <alignment horizontal="center" vertical="center" wrapText="1"/>
    </xf>
    <xf numFmtId="43" fontId="7" fillId="0" borderId="6" xfId="1" applyFont="1" applyFill="1" applyBorder="1" applyAlignment="1">
      <alignment horizontal="center" vertical="center"/>
    </xf>
    <xf numFmtId="43" fontId="7" fillId="0" borderId="7" xfId="1" applyFont="1" applyFill="1" applyBorder="1" applyAlignment="1">
      <alignment vertical="center"/>
    </xf>
    <xf numFmtId="43" fontId="6" fillId="2" borderId="11" xfId="1" applyFont="1" applyFill="1" applyBorder="1" applyAlignment="1">
      <alignment horizontal="left" vertical="center"/>
    </xf>
    <xf numFmtId="43" fontId="6" fillId="2" borderId="2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horizontal="left" vertical="center" wrapText="1"/>
    </xf>
    <xf numFmtId="43" fontId="6" fillId="2" borderId="8" xfId="1" applyFont="1" applyFill="1" applyBorder="1" applyAlignment="1">
      <alignment horizontal="left" vertical="center"/>
    </xf>
    <xf numFmtId="43" fontId="7" fillId="2" borderId="8" xfId="1" applyFont="1" applyFill="1" applyBorder="1" applyAlignment="1">
      <alignment horizontal="left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7" fillId="2" borderId="8" xfId="1" applyNumberFormat="1" applyFont="1" applyFill="1" applyBorder="1" applyAlignment="1">
      <alignment horizontal="left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43" fontId="7" fillId="2" borderId="8" xfId="0" applyNumberFormat="1" applyFont="1" applyFill="1" applyBorder="1" applyAlignment="1">
      <alignment horizontal="left" vertical="center" wrapText="1"/>
    </xf>
    <xf numFmtId="0" fontId="5" fillId="7" borderId="18" xfId="0" applyFont="1" applyFill="1" applyBorder="1" applyAlignment="1">
      <alignment horizontal="center" vertical="center"/>
    </xf>
    <xf numFmtId="43" fontId="6" fillId="2" borderId="11" xfId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3" fontId="6" fillId="0" borderId="4" xfId="1" applyFont="1" applyFill="1" applyBorder="1" applyAlignment="1">
      <alignment vertical="center"/>
    </xf>
    <xf numFmtId="0" fontId="4" fillId="7" borderId="19" xfId="0" applyFont="1" applyFill="1" applyBorder="1" applyAlignment="1">
      <alignment horizontal="center" vertical="center"/>
    </xf>
    <xf numFmtId="43" fontId="6" fillId="7" borderId="19" xfId="1" applyFont="1" applyFill="1" applyBorder="1" applyAlignment="1">
      <alignment horizontal="left" vertical="center" wrapText="1"/>
    </xf>
    <xf numFmtId="43" fontId="6" fillId="10" borderId="11" xfId="1" applyFont="1" applyFill="1" applyBorder="1" applyAlignment="1">
      <alignment horizontal="center" vertical="center"/>
    </xf>
    <xf numFmtId="43" fontId="6" fillId="10" borderId="19" xfId="1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7" fillId="0" borderId="11" xfId="1" applyNumberFormat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43" fontId="7" fillId="2" borderId="3" xfId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vertical="center"/>
    </xf>
    <xf numFmtId="43" fontId="7" fillId="2" borderId="4" xfId="1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43" fontId="6" fillId="2" borderId="12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43" fontId="6" fillId="2" borderId="1" xfId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3" fontId="6" fillId="2" borderId="13" xfId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3" fontId="4" fillId="2" borderId="11" xfId="1" applyFont="1" applyFill="1" applyBorder="1" applyAlignment="1">
      <alignment vertical="center"/>
    </xf>
    <xf numFmtId="43" fontId="6" fillId="2" borderId="11" xfId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vertical="center"/>
    </xf>
    <xf numFmtId="2" fontId="6" fillId="2" borderId="11" xfId="0" applyNumberFormat="1" applyFont="1" applyFill="1" applyBorder="1" applyAlignment="1">
      <alignment horizontal="center" vertical="center" wrapText="1"/>
    </xf>
    <xf numFmtId="43" fontId="6" fillId="2" borderId="11" xfId="0" applyNumberFormat="1" applyFont="1" applyFill="1" applyBorder="1" applyAlignment="1">
      <alignment horizontal="left" vertical="center" wrapText="1"/>
    </xf>
    <xf numFmtId="0" fontId="4" fillId="2" borderId="11" xfId="0" applyNumberFormat="1" applyFont="1" applyFill="1" applyBorder="1" applyAlignment="1">
      <alignment vertical="center"/>
    </xf>
    <xf numFmtId="43" fontId="6" fillId="2" borderId="11" xfId="1" applyFont="1" applyFill="1" applyBorder="1" applyAlignment="1">
      <alignment horizontal="center" vertical="center"/>
    </xf>
    <xf numFmtId="43" fontId="7" fillId="2" borderId="11" xfId="1" applyFont="1" applyFill="1" applyBorder="1" applyAlignment="1">
      <alignment vertical="center" wrapText="1"/>
    </xf>
    <xf numFmtId="43" fontId="6" fillId="2" borderId="11" xfId="1" applyFont="1" applyFill="1" applyBorder="1" applyAlignment="1">
      <alignment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43" fontId="7" fillId="2" borderId="11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vertical="center"/>
    </xf>
    <xf numFmtId="43" fontId="5" fillId="0" borderId="11" xfId="0" applyNumberFormat="1" applyFont="1" applyFill="1" applyBorder="1" applyAlignment="1">
      <alignment vertical="center"/>
    </xf>
    <xf numFmtId="0" fontId="7" fillId="0" borderId="11" xfId="1" applyNumberFormat="1" applyFont="1" applyFill="1" applyBorder="1" applyAlignment="1">
      <alignment horizontal="center" vertical="center"/>
    </xf>
    <xf numFmtId="14" fontId="5" fillId="0" borderId="19" xfId="0" applyNumberFormat="1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6" fillId="7" borderId="19" xfId="1" applyNumberFormat="1" applyFont="1" applyFill="1" applyBorder="1" applyAlignment="1">
      <alignment horizontal="center" vertical="center" wrapText="1"/>
    </xf>
    <xf numFmtId="43" fontId="4" fillId="7" borderId="11" xfId="0" applyNumberFormat="1" applyFont="1" applyFill="1" applyBorder="1" applyAlignment="1">
      <alignment vertical="center"/>
    </xf>
    <xf numFmtId="43" fontId="4" fillId="2" borderId="1" xfId="0" applyNumberFormat="1" applyFont="1" applyFill="1" applyBorder="1" applyAlignment="1">
      <alignment vertical="center"/>
    </xf>
    <xf numFmtId="43" fontId="4" fillId="2" borderId="13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2" fontId="7" fillId="0" borderId="11" xfId="1" applyNumberFormat="1" applyFont="1" applyFill="1" applyBorder="1" applyAlignment="1">
      <alignment horizontal="right" vertical="center" wrapText="1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43" fontId="20" fillId="0" borderId="0" xfId="1" applyFont="1" applyFill="1"/>
    <xf numFmtId="43" fontId="18" fillId="0" borderId="0" xfId="1" applyFont="1" applyFill="1"/>
    <xf numFmtId="0" fontId="7" fillId="0" borderId="3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43" fontId="6" fillId="3" borderId="8" xfId="1" applyFont="1" applyFill="1" applyBorder="1" applyAlignment="1">
      <alignment horizontal="center" vertical="center"/>
    </xf>
    <xf numFmtId="0" fontId="12" fillId="0" borderId="9" xfId="0" applyFont="1" applyBorder="1"/>
    <xf numFmtId="0" fontId="12" fillId="0" borderId="0" xfId="0" applyFont="1" applyBorder="1"/>
    <xf numFmtId="0" fontId="12" fillId="0" borderId="10" xfId="0" applyFont="1" applyBorder="1"/>
    <xf numFmtId="0" fontId="5" fillId="0" borderId="9" xfId="0" applyFont="1" applyBorder="1"/>
    <xf numFmtId="43" fontId="5" fillId="0" borderId="0" xfId="0" applyNumberFormat="1" applyFont="1" applyBorder="1"/>
    <xf numFmtId="43" fontId="5" fillId="0" borderId="10" xfId="0" applyNumberFormat="1" applyFont="1" applyBorder="1"/>
    <xf numFmtId="43" fontId="6" fillId="5" borderId="8" xfId="1" applyFont="1" applyFill="1" applyBorder="1" applyAlignment="1">
      <alignment horizontal="center" vertical="center" wrapText="1"/>
    </xf>
    <xf numFmtId="43" fontId="6" fillId="5" borderId="8" xfId="1" applyFont="1" applyFill="1" applyBorder="1" applyAlignment="1">
      <alignment horizontal="center" vertical="center"/>
    </xf>
    <xf numFmtId="43" fontId="4" fillId="5" borderId="2" xfId="1" applyFont="1" applyFill="1" applyBorder="1" applyAlignment="1">
      <alignment horizontal="center" vertical="center" wrapText="1"/>
    </xf>
    <xf numFmtId="43" fontId="4" fillId="5" borderId="8" xfId="1" applyFont="1" applyFill="1" applyBorder="1" applyAlignment="1">
      <alignment horizontal="center" vertical="center" wrapText="1"/>
    </xf>
    <xf numFmtId="43" fontId="4" fillId="4" borderId="8" xfId="1" applyFont="1" applyFill="1" applyBorder="1" applyAlignment="1">
      <alignment horizontal="center" vertical="center" wrapText="1"/>
    </xf>
    <xf numFmtId="43" fontId="4" fillId="4" borderId="8" xfId="1" applyFont="1" applyFill="1" applyBorder="1" applyAlignment="1">
      <alignment horizontal="center"/>
    </xf>
    <xf numFmtId="43" fontId="4" fillId="4" borderId="3" xfId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wrapText="1"/>
    </xf>
    <xf numFmtId="43" fontId="5" fillId="3" borderId="27" xfId="1" applyFont="1" applyFill="1" applyBorder="1" applyAlignment="1">
      <alignment horizontal="right" vertical="center" wrapText="1"/>
    </xf>
    <xf numFmtId="14" fontId="5" fillId="3" borderId="8" xfId="0" applyNumberFormat="1" applyFont="1" applyFill="1" applyBorder="1" applyAlignment="1">
      <alignment horizontal="center"/>
    </xf>
    <xf numFmtId="43" fontId="4" fillId="0" borderId="8" xfId="1" applyFont="1" applyBorder="1" applyAlignment="1">
      <alignment horizontal="right" vertical="center"/>
    </xf>
    <xf numFmtId="43" fontId="4" fillId="0" borderId="8" xfId="1" applyFont="1" applyBorder="1" applyAlignment="1">
      <alignment horizontal="right" vertical="center" wrapText="1"/>
    </xf>
    <xf numFmtId="43" fontId="4" fillId="0" borderId="1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4" xfId="1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2" xfId="2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7" fillId="0" borderId="8" xfId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3" fontId="6" fillId="3" borderId="5" xfId="1" applyFont="1" applyFill="1" applyBorder="1" applyAlignment="1">
      <alignment horizontal="center" vertical="center" wrapText="1"/>
    </xf>
    <xf numFmtId="43" fontId="6" fillId="3" borderId="7" xfId="1" applyFont="1" applyFill="1" applyBorder="1" applyAlignment="1">
      <alignment horizontal="center" vertical="center" wrapText="1"/>
    </xf>
    <xf numFmtId="43" fontId="6" fillId="0" borderId="18" xfId="1" applyFont="1" applyFill="1" applyBorder="1" applyAlignment="1">
      <alignment horizontal="center" vertical="center"/>
    </xf>
    <xf numFmtId="43" fontId="6" fillId="0" borderId="11" xfId="1" applyFont="1" applyFill="1" applyBorder="1" applyAlignment="1">
      <alignment horizontal="center" vertical="center"/>
    </xf>
    <xf numFmtId="43" fontId="6" fillId="3" borderId="6" xfId="1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3" xfId="1" applyNumberFormat="1" applyFont="1" applyFill="1" applyBorder="1" applyAlignment="1">
      <alignment horizontal="left" vertical="center"/>
    </xf>
    <xf numFmtId="43" fontId="6" fillId="3" borderId="2" xfId="1" applyFont="1" applyFill="1" applyBorder="1" applyAlignment="1">
      <alignment horizontal="center" vertical="center"/>
    </xf>
    <xf numFmtId="43" fontId="6" fillId="3" borderId="3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3" fontId="6" fillId="7" borderId="18" xfId="1" applyFont="1" applyFill="1" applyBorder="1" applyAlignment="1">
      <alignment horizontal="center" vertical="center"/>
    </xf>
    <xf numFmtId="43" fontId="6" fillId="7" borderId="8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/>
    </xf>
    <xf numFmtId="43" fontId="7" fillId="0" borderId="4" xfId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 wrapText="1"/>
    </xf>
    <xf numFmtId="43" fontId="7" fillId="0" borderId="8" xfId="1" applyFont="1" applyFill="1" applyBorder="1" applyAlignment="1">
      <alignment horizontal="center" vertical="center" wrapText="1"/>
    </xf>
    <xf numFmtId="43" fontId="6" fillId="5" borderId="3" xfId="1" applyFont="1" applyFill="1" applyBorder="1" applyAlignment="1">
      <alignment horizontal="center" vertical="center" wrapText="1"/>
    </xf>
    <xf numFmtId="43" fontId="4" fillId="4" borderId="3" xfId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0" fontId="4" fillId="0" borderId="8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3" fontId="6" fillId="3" borderId="18" xfId="1" applyFont="1" applyFill="1" applyBorder="1" applyAlignment="1">
      <alignment vertical="center"/>
    </xf>
    <xf numFmtId="0" fontId="4" fillId="9" borderId="19" xfId="0" applyFont="1" applyFill="1" applyBorder="1" applyAlignment="1">
      <alignment horizontal="center" vertical="center"/>
    </xf>
    <xf numFmtId="43" fontId="6" fillId="9" borderId="19" xfId="1" applyFont="1" applyFill="1" applyBorder="1" applyAlignment="1">
      <alignment horizontal="left" vertical="center" wrapText="1"/>
    </xf>
    <xf numFmtId="0" fontId="6" fillId="9" borderId="19" xfId="1" applyNumberFormat="1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left" vertical="center"/>
    </xf>
    <xf numFmtId="0" fontId="6" fillId="9" borderId="18" xfId="1" applyNumberFormat="1" applyFont="1" applyFill="1" applyBorder="1" applyAlignment="1">
      <alignment horizontal="center" vertical="center" wrapText="1"/>
    </xf>
    <xf numFmtId="43" fontId="6" fillId="9" borderId="18" xfId="1" applyNumberFormat="1" applyFont="1" applyFill="1" applyBorder="1" applyAlignment="1">
      <alignment horizontal="left" vertical="center" wrapText="1"/>
    </xf>
    <xf numFmtId="0" fontId="6" fillId="3" borderId="3" xfId="1" applyNumberFormat="1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left" vertical="center" wrapText="1"/>
    </xf>
    <xf numFmtId="43" fontId="6" fillId="3" borderId="3" xfId="1" applyNumberFormat="1" applyFont="1" applyFill="1" applyBorder="1" applyAlignment="1">
      <alignment horizontal="left" vertical="center" wrapText="1"/>
    </xf>
    <xf numFmtId="43" fontId="6" fillId="3" borderId="4" xfId="1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top" wrapText="1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6" fillId="4" borderId="8" xfId="0" applyFont="1" applyFill="1" applyBorder="1" applyAlignment="1">
      <alignment horizontal="center" vertical="center" wrapText="1"/>
    </xf>
    <xf numFmtId="0" fontId="5" fillId="8" borderId="2" xfId="0" applyFont="1" applyFill="1" applyBorder="1"/>
    <xf numFmtId="0" fontId="5" fillId="8" borderId="3" xfId="0" applyFont="1" applyFill="1" applyBorder="1"/>
    <xf numFmtId="0" fontId="5" fillId="8" borderId="4" xfId="0" applyFont="1" applyFill="1" applyBorder="1"/>
    <xf numFmtId="0" fontId="5" fillId="0" borderId="6" xfId="0" applyFont="1" applyBorder="1"/>
    <xf numFmtId="0" fontId="5" fillId="0" borderId="7" xfId="0" applyFont="1" applyBorder="1"/>
    <xf numFmtId="0" fontId="5" fillId="0" borderId="12" xfId="0" applyFont="1" applyBorder="1"/>
    <xf numFmtId="0" fontId="5" fillId="0" borderId="1" xfId="0" applyFont="1" applyBorder="1"/>
    <xf numFmtId="0" fontId="5" fillId="0" borderId="13" xfId="0" applyFont="1" applyBorder="1"/>
    <xf numFmtId="0" fontId="6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vertical="top" wrapText="1"/>
    </xf>
    <xf numFmtId="0" fontId="4" fillId="13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3" borderId="9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 wrapText="1"/>
    </xf>
    <xf numFmtId="43" fontId="4" fillId="0" borderId="13" xfId="1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167" fontId="4" fillId="4" borderId="2" xfId="0" applyNumberFormat="1" applyFont="1" applyFill="1" applyBorder="1" applyAlignment="1">
      <alignment horizontal="center" vertical="center" wrapText="1"/>
    </xf>
    <xf numFmtId="167" fontId="5" fillId="4" borderId="3" xfId="0" applyNumberFormat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43" fontId="5" fillId="4" borderId="3" xfId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7" fillId="3" borderId="3" xfId="0" applyNumberFormat="1" applyFont="1" applyFill="1" applyBorder="1" applyAlignment="1">
      <alignment horizontal="center" vertical="center" wrapText="1"/>
    </xf>
    <xf numFmtId="167" fontId="5" fillId="3" borderId="2" xfId="0" applyNumberFormat="1" applyFont="1" applyFill="1" applyBorder="1" applyAlignment="1">
      <alignment horizontal="center" vertical="center" wrapText="1"/>
    </xf>
    <xf numFmtId="167" fontId="5" fillId="3" borderId="3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3" fontId="7" fillId="5" borderId="3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/>
    </xf>
    <xf numFmtId="43" fontId="7" fillId="0" borderId="4" xfId="1" applyFont="1" applyFill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/>
    </xf>
    <xf numFmtId="49" fontId="7" fillId="0" borderId="4" xfId="1" applyNumberFormat="1" applyFont="1" applyBorder="1" applyAlignment="1">
      <alignment horizont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/>
    </xf>
    <xf numFmtId="43" fontId="7" fillId="0" borderId="5" xfId="1" applyFont="1" applyFill="1" applyBorder="1" applyAlignment="1" applyProtection="1">
      <alignment horizontal="center"/>
      <protection locked="0"/>
    </xf>
    <xf numFmtId="43" fontId="7" fillId="0" borderId="7" xfId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 vertical="center"/>
    </xf>
    <xf numFmtId="2" fontId="6" fillId="0" borderId="12" xfId="1" applyNumberFormat="1" applyFont="1" applyFill="1" applyBorder="1" applyAlignment="1">
      <alignment horizontal="center" vertical="center" wrapText="1"/>
    </xf>
    <xf numFmtId="2" fontId="6" fillId="0" borderId="13" xfId="1" applyNumberFormat="1" applyFont="1" applyFill="1" applyBorder="1" applyAlignment="1">
      <alignment horizontal="center" vertical="center" wrapText="1"/>
    </xf>
    <xf numFmtId="43" fontId="7" fillId="0" borderId="2" xfId="1" applyFont="1" applyFill="1" applyBorder="1" applyAlignment="1" applyProtection="1">
      <alignment horizontal="center"/>
      <protection locked="0"/>
    </xf>
    <xf numFmtId="43" fontId="7" fillId="0" borderId="4" xfId="1" applyFont="1" applyFill="1" applyBorder="1" applyAlignment="1" applyProtection="1">
      <alignment horizontal="center"/>
      <protection locked="0"/>
    </xf>
    <xf numFmtId="43" fontId="6" fillId="0" borderId="2" xfId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center" wrapText="1"/>
    </xf>
    <xf numFmtId="43" fontId="7" fillId="0" borderId="9" xfId="1" applyFont="1" applyFill="1" applyBorder="1" applyAlignment="1" applyProtection="1">
      <alignment horizontal="center"/>
      <protection locked="0"/>
    </xf>
    <xf numFmtId="43" fontId="7" fillId="0" borderId="10" xfId="1" applyFont="1" applyFill="1" applyBorder="1" applyAlignment="1" applyProtection="1">
      <alignment horizontal="center"/>
      <protection locked="0"/>
    </xf>
    <xf numFmtId="0" fontId="7" fillId="0" borderId="2" xfId="2" applyFont="1" applyFill="1" applyBorder="1" applyAlignment="1" applyProtection="1">
      <alignment horizontal="center"/>
      <protection locked="0"/>
    </xf>
    <xf numFmtId="0" fontId="7" fillId="0" borderId="4" xfId="2" applyFont="1" applyFill="1" applyBorder="1" applyAlignment="1" applyProtection="1">
      <alignment horizontal="center"/>
      <protection locked="0"/>
    </xf>
    <xf numFmtId="0" fontId="6" fillId="4" borderId="2" xfId="2" applyFont="1" applyFill="1" applyBorder="1" applyAlignment="1" applyProtection="1">
      <alignment horizontal="center" vertical="center" wrapText="1"/>
      <protection locked="0"/>
    </xf>
    <xf numFmtId="0" fontId="6" fillId="4" borderId="4" xfId="2" applyFont="1" applyFill="1" applyBorder="1" applyAlignment="1" applyProtection="1">
      <alignment horizontal="center" vertical="center" wrapText="1"/>
      <protection locked="0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4" xfId="1" applyFont="1" applyFill="1" applyBorder="1" applyAlignment="1" applyProtection="1">
      <alignment horizontal="center" vertical="center"/>
      <protection locked="0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49" fontId="7" fillId="0" borderId="5" xfId="1" quotePrefix="1" applyNumberFormat="1" applyFont="1" applyBorder="1" applyAlignment="1" applyProtection="1">
      <alignment horizontal="center"/>
      <protection locked="0"/>
    </xf>
    <xf numFmtId="49" fontId="7" fillId="0" borderId="7" xfId="1" applyNumberFormat="1" applyFont="1" applyBorder="1" applyAlignment="1" applyProtection="1">
      <alignment horizont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3" fontId="7" fillId="0" borderId="3" xfId="1" applyFont="1" applyFill="1" applyBorder="1" applyAlignment="1" applyProtection="1">
      <alignment horizontal="center"/>
      <protection locked="0"/>
    </xf>
    <xf numFmtId="43" fontId="7" fillId="8" borderId="3" xfId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9" fontId="7" fillId="8" borderId="21" xfId="0" applyNumberFormat="1" applyFont="1" applyFill="1" applyBorder="1" applyAlignment="1">
      <alignment horizontal="center" vertical="center"/>
    </xf>
    <xf numFmtId="49" fontId="7" fillId="8" borderId="28" xfId="0" applyNumberFormat="1" applyFont="1" applyFill="1" applyBorder="1" applyAlignment="1">
      <alignment horizontal="center" vertical="center"/>
    </xf>
    <xf numFmtId="49" fontId="7" fillId="8" borderId="22" xfId="0" applyNumberFormat="1" applyFont="1" applyFill="1" applyBorder="1" applyAlignment="1">
      <alignment horizontal="center" vertical="center"/>
    </xf>
    <xf numFmtId="49" fontId="7" fillId="8" borderId="2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/>
    </xf>
    <xf numFmtId="49" fontId="4" fillId="0" borderId="13" xfId="0" applyNumberFormat="1" applyFont="1" applyFill="1" applyBorder="1" applyAlignment="1">
      <alignment horizontal="left"/>
    </xf>
    <xf numFmtId="49" fontId="6" fillId="0" borderId="12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6" fillId="5" borderId="12" xfId="2" applyFont="1" applyFill="1" applyBorder="1" applyAlignment="1" applyProtection="1">
      <alignment horizontal="center" vertical="center" wrapText="1"/>
      <protection locked="0"/>
    </xf>
    <xf numFmtId="0" fontId="6" fillId="5" borderId="1" xfId="2" applyFont="1" applyFill="1" applyBorder="1" applyAlignment="1" applyProtection="1">
      <alignment horizontal="center" vertical="center" wrapText="1"/>
      <protection locked="0"/>
    </xf>
    <xf numFmtId="0" fontId="6" fillId="5" borderId="13" xfId="2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49" fontId="7" fillId="0" borderId="26" xfId="0" applyNumberFormat="1" applyFont="1" applyFill="1" applyBorder="1" applyAlignment="1">
      <alignment horizontal="left" vertical="center"/>
    </xf>
    <xf numFmtId="49" fontId="7" fillId="0" borderId="30" xfId="0" applyNumberFormat="1" applyFont="1" applyFill="1" applyBorder="1" applyAlignment="1">
      <alignment horizontal="left" vertical="center"/>
    </xf>
    <xf numFmtId="49" fontId="7" fillId="0" borderId="25" xfId="0" applyNumberFormat="1" applyFont="1" applyFill="1" applyBorder="1" applyAlignment="1">
      <alignment horizontal="left" vertical="center"/>
    </xf>
    <xf numFmtId="49" fontId="7" fillId="0" borderId="24" xfId="0" applyNumberFormat="1" applyFont="1" applyFill="1" applyBorder="1" applyAlignment="1">
      <alignment horizontal="left" vertical="center"/>
    </xf>
    <xf numFmtId="49" fontId="7" fillId="0" borderId="21" xfId="0" applyNumberFormat="1" applyFont="1" applyFill="1" applyBorder="1" applyAlignment="1">
      <alignment horizontal="left" vertical="center"/>
    </xf>
    <xf numFmtId="49" fontId="7" fillId="0" borderId="28" xfId="0" applyNumberFormat="1" applyFont="1" applyFill="1" applyBorder="1" applyAlignment="1">
      <alignment horizontal="left" vertical="center"/>
    </xf>
    <xf numFmtId="49" fontId="7" fillId="0" borderId="22" xfId="0" applyNumberFormat="1" applyFont="1" applyFill="1" applyBorder="1" applyAlignment="1">
      <alignment horizontal="left" vertical="center"/>
    </xf>
    <xf numFmtId="49" fontId="7" fillId="0" borderId="23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/>
    </xf>
    <xf numFmtId="49" fontId="7" fillId="0" borderId="26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6" xfId="2" applyFont="1" applyFill="1" applyBorder="1" applyAlignment="1" applyProtection="1">
      <alignment horizontal="center" vertical="center" wrapText="1"/>
      <protection locked="0"/>
    </xf>
    <xf numFmtId="0" fontId="6" fillId="3" borderId="17" xfId="2" applyFont="1" applyFill="1" applyBorder="1" applyAlignment="1" applyProtection="1">
      <alignment horizontal="center" vertical="center" wrapText="1"/>
      <protection locked="0"/>
    </xf>
    <xf numFmtId="0" fontId="6" fillId="3" borderId="9" xfId="2" applyFont="1" applyFill="1" applyBorder="1" applyAlignment="1" applyProtection="1">
      <alignment horizontal="center" vertical="center" wrapText="1"/>
      <protection locked="0"/>
    </xf>
    <xf numFmtId="0" fontId="6" fillId="3" borderId="10" xfId="2" applyFont="1" applyFill="1" applyBorder="1" applyAlignment="1" applyProtection="1">
      <alignment horizontal="center" vertical="center" wrapText="1"/>
      <protection locked="0"/>
    </xf>
    <xf numFmtId="0" fontId="6" fillId="3" borderId="12" xfId="2" applyFont="1" applyFill="1" applyBorder="1" applyAlignment="1" applyProtection="1">
      <alignment horizontal="center" vertical="center" wrapText="1"/>
      <protection locked="0"/>
    </xf>
    <xf numFmtId="0" fontId="6" fillId="3" borderId="13" xfId="2" applyFont="1" applyFill="1" applyBorder="1" applyAlignment="1" applyProtection="1">
      <alignment horizontal="center" vertical="center" wrapText="1"/>
      <protection locked="0"/>
    </xf>
    <xf numFmtId="0" fontId="6" fillId="4" borderId="3" xfId="2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49" fontId="5" fillId="0" borderId="10" xfId="0" applyNumberFormat="1" applyFont="1" applyFill="1" applyBorder="1" applyAlignment="1">
      <alignment horizontal="left"/>
    </xf>
    <xf numFmtId="49" fontId="5" fillId="0" borderId="9" xfId="0" applyNumberFormat="1" applyFont="1" applyFill="1" applyBorder="1" applyAlignment="1">
      <alignment horizontal="left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3" fontId="6" fillId="5" borderId="2" xfId="1" applyFont="1" applyFill="1" applyBorder="1" applyAlignment="1">
      <alignment horizontal="center" vertical="center" wrapText="1"/>
    </xf>
    <xf numFmtId="43" fontId="6" fillId="5" borderId="3" xfId="1" applyFont="1" applyFill="1" applyBorder="1" applyAlignment="1">
      <alignment horizontal="center" vertical="center" wrapText="1"/>
    </xf>
    <xf numFmtId="43" fontId="6" fillId="5" borderId="4" xfId="1" applyFont="1" applyFill="1" applyBorder="1" applyAlignment="1">
      <alignment horizontal="center" vertical="center" wrapText="1"/>
    </xf>
    <xf numFmtId="43" fontId="6" fillId="3" borderId="5" xfId="1" applyFont="1" applyFill="1" applyBorder="1" applyAlignment="1">
      <alignment horizontal="center" vertical="center"/>
    </xf>
    <xf numFmtId="43" fontId="6" fillId="3" borderId="6" xfId="1" applyFont="1" applyFill="1" applyBorder="1" applyAlignment="1">
      <alignment horizontal="center" vertical="center"/>
    </xf>
    <xf numFmtId="43" fontId="6" fillId="3" borderId="7" xfId="1" applyFont="1" applyFill="1" applyBorder="1" applyAlignment="1">
      <alignment horizontal="center" vertical="center"/>
    </xf>
    <xf numFmtId="43" fontId="6" fillId="3" borderId="5" xfId="1" applyFont="1" applyFill="1" applyBorder="1" applyAlignment="1">
      <alignment horizontal="center" vertical="center" wrapText="1"/>
    </xf>
    <xf numFmtId="43" fontId="6" fillId="3" borderId="7" xfId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43" fontId="6" fillId="3" borderId="6" xfId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textRotation="90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11" xfId="0" applyFont="1" applyFill="1" applyBorder="1" applyAlignment="1">
      <alignment horizontal="center" vertical="center" textRotation="90"/>
    </xf>
    <xf numFmtId="43" fontId="6" fillId="0" borderId="5" xfId="1" applyFont="1" applyFill="1" applyBorder="1" applyAlignment="1">
      <alignment horizontal="center" vertical="center" wrapText="1"/>
    </xf>
    <xf numFmtId="43" fontId="6" fillId="0" borderId="7" xfId="1" applyFont="1" applyFill="1" applyBorder="1" applyAlignment="1">
      <alignment horizontal="center" vertical="center" wrapText="1"/>
    </xf>
    <xf numFmtId="43" fontId="6" fillId="0" borderId="12" xfId="1" applyFont="1" applyFill="1" applyBorder="1" applyAlignment="1">
      <alignment horizontal="center" vertical="center" wrapText="1"/>
    </xf>
    <xf numFmtId="43" fontId="6" fillId="0" borderId="13" xfId="1" applyFont="1" applyFill="1" applyBorder="1" applyAlignment="1">
      <alignment horizontal="center" vertical="center" wrapText="1"/>
    </xf>
    <xf numFmtId="43" fontId="6" fillId="4" borderId="2" xfId="1" quotePrefix="1" applyFont="1" applyFill="1" applyBorder="1" applyAlignment="1">
      <alignment horizontal="center" vertical="center" wrapText="1"/>
    </xf>
    <xf numFmtId="43" fontId="6" fillId="4" borderId="4" xfId="1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6" fillId="3" borderId="2" xfId="0" quotePrefix="1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4" xfId="0" quotePrefix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left" vertical="center"/>
    </xf>
    <xf numFmtId="43" fontId="7" fillId="0" borderId="3" xfId="1" applyFont="1" applyFill="1" applyBorder="1" applyAlignment="1">
      <alignment horizontal="left" vertical="center"/>
    </xf>
    <xf numFmtId="43" fontId="7" fillId="0" borderId="4" xfId="1" applyFont="1" applyFill="1" applyBorder="1" applyAlignment="1">
      <alignment horizontal="left" vertical="center"/>
    </xf>
    <xf numFmtId="43" fontId="7" fillId="0" borderId="3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3" fontId="7" fillId="0" borderId="8" xfId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" fontId="4" fillId="0" borderId="2" xfId="0" applyNumberFormat="1" applyFont="1" applyBorder="1" applyAlignment="1">
      <alignment horizontal="center" vertical="center"/>
    </xf>
    <xf numFmtId="17" fontId="4" fillId="0" borderId="4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43" fontId="6" fillId="0" borderId="18" xfId="1" applyFont="1" applyFill="1" applyBorder="1" applyAlignment="1">
      <alignment horizontal="center" vertical="center"/>
    </xf>
    <xf numFmtId="43" fontId="6" fillId="0" borderId="11" xfId="1" applyFont="1" applyFill="1" applyBorder="1" applyAlignment="1">
      <alignment horizontal="center" vertical="center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3" xfId="0" quotePrefix="1" applyFont="1" applyFill="1" applyBorder="1" applyAlignment="1">
      <alignment horizontal="center" vertical="center" wrapText="1"/>
    </xf>
    <xf numFmtId="0" fontId="6" fillId="7" borderId="4" xfId="0" quotePrefix="1" applyFont="1" applyFill="1" applyBorder="1" applyAlignment="1">
      <alignment horizontal="center" vertical="center" wrapText="1"/>
    </xf>
    <xf numFmtId="43" fontId="7" fillId="0" borderId="15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43" fontId="7" fillId="0" borderId="2" xfId="1" applyFont="1" applyFill="1" applyBorder="1" applyAlignment="1">
      <alignment horizontal="left" vertical="center" wrapText="1"/>
    </xf>
    <xf numFmtId="43" fontId="7" fillId="0" borderId="3" xfId="1" applyFont="1" applyFill="1" applyBorder="1" applyAlignment="1">
      <alignment horizontal="left" vertical="center" wrapText="1"/>
    </xf>
    <xf numFmtId="43" fontId="7" fillId="0" borderId="4" xfId="1" applyFont="1" applyFill="1" applyBorder="1" applyAlignment="1">
      <alignment horizontal="left" vertical="center" wrapText="1"/>
    </xf>
    <xf numFmtId="0" fontId="4" fillId="3" borderId="2" xfId="0" quotePrefix="1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left" vertical="center"/>
    </xf>
    <xf numFmtId="0" fontId="7" fillId="0" borderId="4" xfId="1" applyNumberFormat="1" applyFont="1" applyFill="1" applyBorder="1" applyAlignment="1">
      <alignment horizontal="left" vertical="center"/>
    </xf>
    <xf numFmtId="43" fontId="6" fillId="3" borderId="2" xfId="1" applyFont="1" applyFill="1" applyBorder="1" applyAlignment="1">
      <alignment horizontal="center" vertical="center"/>
    </xf>
    <xf numFmtId="43" fontId="6" fillId="3" borderId="3" xfId="1" applyFont="1" applyFill="1" applyBorder="1" applyAlignment="1">
      <alignment horizontal="center" vertical="center"/>
    </xf>
    <xf numFmtId="43" fontId="6" fillId="3" borderId="4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right" vertical="center" wrapText="1"/>
    </xf>
    <xf numFmtId="166" fontId="4" fillId="0" borderId="4" xfId="1" applyNumberFormat="1" applyFont="1" applyFill="1" applyBorder="1" applyAlignment="1">
      <alignment horizontal="right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17" fontId="4" fillId="0" borderId="12" xfId="0" applyNumberFormat="1" applyFont="1" applyBorder="1" applyAlignment="1">
      <alignment horizontal="center" vertical="center"/>
    </xf>
    <xf numFmtId="17" fontId="4" fillId="0" borderId="13" xfId="0" applyNumberFormat="1" applyFont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left" vertical="center"/>
    </xf>
    <xf numFmtId="43" fontId="7" fillId="0" borderId="2" xfId="1" applyFont="1" applyFill="1" applyBorder="1" applyAlignment="1">
      <alignment vertical="center"/>
    </xf>
    <xf numFmtId="43" fontId="7" fillId="0" borderId="3" xfId="1" applyFont="1" applyFill="1" applyBorder="1" applyAlignment="1">
      <alignment vertical="center"/>
    </xf>
    <xf numFmtId="43" fontId="7" fillId="0" borderId="4" xfId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6" fillId="3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5" fillId="2" borderId="5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43" fontId="4" fillId="0" borderId="18" xfId="1" applyFont="1" applyFill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textRotation="90"/>
    </xf>
    <xf numFmtId="0" fontId="5" fillId="0" borderId="19" xfId="0" applyFont="1" applyBorder="1" applyAlignment="1">
      <alignment horizontal="center" textRotation="90"/>
    </xf>
    <xf numFmtId="0" fontId="5" fillId="0" borderId="11" xfId="0" applyFont="1" applyBorder="1" applyAlignment="1">
      <alignment horizontal="center" textRotation="90"/>
    </xf>
    <xf numFmtId="0" fontId="4" fillId="0" borderId="18" xfId="0" applyFont="1" applyBorder="1" applyAlignment="1">
      <alignment horizontal="center" textRotation="90"/>
    </xf>
    <xf numFmtId="0" fontId="4" fillId="0" borderId="19" xfId="0" applyFont="1" applyBorder="1" applyAlignment="1">
      <alignment horizontal="center" textRotation="90"/>
    </xf>
    <xf numFmtId="0" fontId="4" fillId="0" borderId="11" xfId="0" applyFont="1" applyBorder="1" applyAlignment="1">
      <alignment horizontal="center" textRotation="9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3" fontId="4" fillId="4" borderId="2" xfId="1" applyFont="1" applyFill="1" applyBorder="1" applyAlignment="1">
      <alignment horizontal="center" vertical="center" wrapText="1"/>
    </xf>
    <xf numFmtId="43" fontId="4" fillId="4" borderId="3" xfId="1" applyFont="1" applyFill="1" applyBorder="1" applyAlignment="1">
      <alignment horizontal="center" vertical="center" wrapText="1"/>
    </xf>
    <xf numFmtId="43" fontId="4" fillId="2" borderId="12" xfId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textRotation="90" wrapText="1"/>
    </xf>
    <xf numFmtId="0" fontId="4" fillId="3" borderId="19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6" fillId="7" borderId="18" xfId="0" applyFont="1" applyFill="1" applyBorder="1" applyAlignment="1">
      <alignment horizontal="center" vertical="center" wrapText="1"/>
    </xf>
    <xf numFmtId="43" fontId="6" fillId="7" borderId="18" xfId="1" applyFont="1" applyFill="1" applyBorder="1" applyAlignment="1">
      <alignment horizontal="center" vertical="center"/>
    </xf>
    <xf numFmtId="43" fontId="6" fillId="7" borderId="8" xfId="1" applyFont="1" applyFill="1" applyBorder="1" applyAlignment="1">
      <alignment horizontal="center" vertical="center"/>
    </xf>
    <xf numFmtId="43" fontId="6" fillId="9" borderId="8" xfId="1" applyFont="1" applyFill="1" applyBorder="1" applyAlignment="1">
      <alignment horizontal="center" vertical="center"/>
    </xf>
    <xf numFmtId="43" fontId="6" fillId="0" borderId="2" xfId="0" applyNumberFormat="1" applyFont="1" applyFill="1" applyBorder="1" applyAlignment="1">
      <alignment horizontal="center" vertical="center" wrapText="1"/>
    </xf>
    <xf numFmtId="43" fontId="6" fillId="0" borderId="3" xfId="0" applyNumberFormat="1" applyFont="1" applyFill="1" applyBorder="1" applyAlignment="1">
      <alignment horizontal="center" vertical="center" wrapText="1"/>
    </xf>
    <xf numFmtId="43" fontId="6" fillId="0" borderId="4" xfId="0" applyNumberFormat="1" applyFont="1" applyFill="1" applyBorder="1" applyAlignment="1">
      <alignment horizontal="center" vertical="center" wrapText="1"/>
    </xf>
    <xf numFmtId="43" fontId="6" fillId="7" borderId="2" xfId="1" applyFont="1" applyFill="1" applyBorder="1" applyAlignment="1">
      <alignment horizontal="center" vertical="center" wrapText="1"/>
    </xf>
    <xf numFmtId="43" fontId="6" fillId="7" borderId="3" xfId="1" applyFont="1" applyFill="1" applyBorder="1" applyAlignment="1">
      <alignment horizontal="center" vertical="center" wrapText="1"/>
    </xf>
    <xf numFmtId="43" fontId="6" fillId="7" borderId="4" xfId="1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 wrapText="1"/>
    </xf>
    <xf numFmtId="43" fontId="6" fillId="4" borderId="4" xfId="1" applyFont="1" applyFill="1" applyBorder="1" applyAlignment="1">
      <alignment horizontal="center" vertical="center" wrapText="1"/>
    </xf>
    <xf numFmtId="43" fontId="6" fillId="9" borderId="18" xfId="1" applyFont="1" applyFill="1" applyBorder="1" applyAlignment="1">
      <alignment horizontal="center" vertical="center"/>
    </xf>
    <xf numFmtId="43" fontId="6" fillId="9" borderId="19" xfId="1" applyFont="1" applyFill="1" applyBorder="1" applyAlignment="1">
      <alignment horizontal="center" vertical="center"/>
    </xf>
    <xf numFmtId="43" fontId="6" fillId="7" borderId="5" xfId="1" applyFont="1" applyFill="1" applyBorder="1" applyAlignment="1">
      <alignment horizontal="center" vertical="center"/>
    </xf>
    <xf numFmtId="43" fontId="6" fillId="7" borderId="7" xfId="1" applyFont="1" applyFill="1" applyBorder="1" applyAlignment="1">
      <alignment horizontal="center" vertical="center"/>
    </xf>
    <xf numFmtId="43" fontId="6" fillId="7" borderId="2" xfId="1" applyFont="1" applyFill="1" applyBorder="1" applyAlignment="1">
      <alignment horizontal="center" vertical="center"/>
    </xf>
    <xf numFmtId="43" fontId="6" fillId="7" borderId="4" xfId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165" fontId="5" fillId="0" borderId="15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3" fillId="0" borderId="12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justify" vertical="center" wrapText="1"/>
    </xf>
    <xf numFmtId="0" fontId="28" fillId="0" borderId="0" xfId="0" applyFont="1" applyBorder="1" applyAlignment="1">
      <alignment horizontal="justify" vertical="center" wrapText="1"/>
    </xf>
    <xf numFmtId="0" fontId="28" fillId="0" borderId="10" xfId="0" applyFont="1" applyBorder="1" applyAlignment="1">
      <alignment horizontal="justify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0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</cellXfs>
  <cellStyles count="5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Vírgula" xfId="1" builtinId="3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18</xdr:row>
      <xdr:rowOff>266700</xdr:rowOff>
    </xdr:from>
    <xdr:to>
      <xdr:col>1</xdr:col>
      <xdr:colOff>190500</xdr:colOff>
      <xdr:row>18</xdr:row>
      <xdr:rowOff>390525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B872DF08-E41E-44C5-8C4B-FB32464E78D5}"/>
            </a:ext>
          </a:extLst>
        </xdr:cNvPr>
        <xdr:cNvSpPr>
          <a:spLocks noChangeArrowheads="1"/>
        </xdr:cNvSpPr>
      </xdr:nvSpPr>
      <xdr:spPr bwMode="auto">
        <a:xfrm>
          <a:off x="657225" y="3990975"/>
          <a:ext cx="1428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pt-BR"/>
        </a:p>
      </xdr:txBody>
    </xdr:sp>
    <xdr:clientData/>
  </xdr:twoCellAnchor>
  <xdr:twoCellAnchor>
    <xdr:from>
      <xdr:col>5</xdr:col>
      <xdr:colOff>28575</xdr:colOff>
      <xdr:row>18</xdr:row>
      <xdr:rowOff>114300</xdr:rowOff>
    </xdr:from>
    <xdr:to>
      <xdr:col>5</xdr:col>
      <xdr:colOff>171450</xdr:colOff>
      <xdr:row>18</xdr:row>
      <xdr:rowOff>238125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6D1BB162-BF8E-4B15-94D1-9411EC3FC11A}"/>
            </a:ext>
          </a:extLst>
        </xdr:cNvPr>
        <xdr:cNvSpPr>
          <a:spLocks noChangeArrowheads="1"/>
        </xdr:cNvSpPr>
      </xdr:nvSpPr>
      <xdr:spPr bwMode="auto">
        <a:xfrm>
          <a:off x="3600450" y="3838575"/>
          <a:ext cx="1428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pt-BR"/>
        </a:p>
      </xdr:txBody>
    </xdr:sp>
    <xdr:clientData/>
  </xdr:twoCellAnchor>
  <xdr:twoCellAnchor>
    <xdr:from>
      <xdr:col>1</xdr:col>
      <xdr:colOff>38100</xdr:colOff>
      <xdr:row>19</xdr:row>
      <xdr:rowOff>57150</xdr:rowOff>
    </xdr:from>
    <xdr:to>
      <xdr:col>1</xdr:col>
      <xdr:colOff>180975</xdr:colOff>
      <xdr:row>19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F109620-8EDB-496B-B9A5-E98F2B5202BE}"/>
            </a:ext>
          </a:extLst>
        </xdr:cNvPr>
        <xdr:cNvSpPr>
          <a:spLocks noChangeArrowheads="1"/>
        </xdr:cNvSpPr>
      </xdr:nvSpPr>
      <xdr:spPr bwMode="auto">
        <a:xfrm>
          <a:off x="651933" y="4385733"/>
          <a:ext cx="1428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pt-BR"/>
        </a:p>
      </xdr:txBody>
    </xdr:sp>
    <xdr:clientData/>
  </xdr:twoCellAnchor>
  <xdr:twoCellAnchor>
    <xdr:from>
      <xdr:col>5</xdr:col>
      <xdr:colOff>28575</xdr:colOff>
      <xdr:row>19</xdr:row>
      <xdr:rowOff>57150</xdr:rowOff>
    </xdr:from>
    <xdr:to>
      <xdr:col>5</xdr:col>
      <xdr:colOff>171450</xdr:colOff>
      <xdr:row>19</xdr:row>
      <xdr:rowOff>180975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F1C36445-2782-4945-858D-2576F93C0758}"/>
            </a:ext>
          </a:extLst>
        </xdr:cNvPr>
        <xdr:cNvSpPr>
          <a:spLocks noChangeArrowheads="1"/>
        </xdr:cNvSpPr>
      </xdr:nvSpPr>
      <xdr:spPr bwMode="auto">
        <a:xfrm>
          <a:off x="3600450" y="4448175"/>
          <a:ext cx="1428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pt-BR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B1:Q35"/>
  <sheetViews>
    <sheetView zoomScale="73" zoomScaleNormal="73" workbookViewId="0">
      <selection activeCell="J16" sqref="J16:N16"/>
    </sheetView>
  </sheetViews>
  <sheetFormatPr defaultRowHeight="15" x14ac:dyDescent="0.25"/>
  <cols>
    <col min="1" max="1" width="3.85546875" customWidth="1"/>
    <col min="2" max="16" width="18.7109375" customWidth="1"/>
  </cols>
  <sheetData>
    <row r="1" spans="2:17" ht="27.95" customHeight="1" thickBot="1" x14ac:dyDescent="0.3">
      <c r="B1" s="589" t="s">
        <v>340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</row>
    <row r="2" spans="2:17" ht="30" customHeight="1" thickBot="1" x14ac:dyDescent="0.3">
      <c r="B2" s="590" t="s">
        <v>161</v>
      </c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2"/>
    </row>
    <row r="3" spans="2:17" ht="24.95" customHeight="1" thickBot="1" x14ac:dyDescent="0.3">
      <c r="B3" s="575" t="s">
        <v>0</v>
      </c>
      <c r="C3" s="576"/>
      <c r="D3" s="576"/>
      <c r="E3" s="567"/>
      <c r="F3" s="569"/>
      <c r="G3" s="110" t="s">
        <v>139</v>
      </c>
      <c r="H3" s="567"/>
      <c r="I3" s="568"/>
      <c r="J3" s="568"/>
      <c r="K3" s="568"/>
      <c r="L3" s="568"/>
      <c r="M3" s="569"/>
      <c r="N3" s="2" t="s">
        <v>178</v>
      </c>
      <c r="O3" s="573"/>
      <c r="P3" s="574"/>
      <c r="Q3" s="3"/>
    </row>
    <row r="4" spans="2:17" ht="24.95" customHeight="1" thickBot="1" x14ac:dyDescent="0.3">
      <c r="B4" s="575" t="s">
        <v>3</v>
      </c>
      <c r="C4" s="576"/>
      <c r="D4" s="576"/>
      <c r="E4" s="570"/>
      <c r="F4" s="571"/>
      <c r="G4" s="571"/>
      <c r="H4" s="571"/>
      <c r="I4" s="571"/>
      <c r="J4" s="571"/>
      <c r="K4" s="571"/>
      <c r="L4" s="571"/>
      <c r="M4" s="572"/>
      <c r="N4" s="4" t="s">
        <v>4</v>
      </c>
      <c r="O4" s="570"/>
      <c r="P4" s="572"/>
    </row>
    <row r="5" spans="2:17" ht="24.95" customHeight="1" thickBot="1" x14ac:dyDescent="0.3">
      <c r="B5" s="575" t="s">
        <v>5</v>
      </c>
      <c r="C5" s="576"/>
      <c r="D5" s="576"/>
      <c r="E5" s="570"/>
      <c r="F5" s="571"/>
      <c r="G5" s="571"/>
      <c r="H5" s="571"/>
      <c r="I5" s="571"/>
      <c r="J5" s="571"/>
      <c r="K5" s="571"/>
      <c r="L5" s="571"/>
      <c r="M5" s="572"/>
      <c r="N5" s="512" t="s">
        <v>6</v>
      </c>
      <c r="O5" s="570"/>
      <c r="P5" s="572"/>
    </row>
    <row r="6" spans="2:17" ht="24.95" customHeight="1" thickBot="1" x14ac:dyDescent="0.3">
      <c r="B6" s="575" t="s">
        <v>7</v>
      </c>
      <c r="C6" s="576"/>
      <c r="D6" s="576"/>
      <c r="E6" s="577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9"/>
    </row>
    <row r="7" spans="2:17" ht="24.95" customHeight="1" thickBot="1" x14ac:dyDescent="0.3">
      <c r="B7" s="575" t="s">
        <v>8</v>
      </c>
      <c r="C7" s="576"/>
      <c r="D7" s="576"/>
      <c r="E7" s="577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9"/>
    </row>
    <row r="8" spans="2:17" ht="24.95" customHeight="1" thickBot="1" x14ac:dyDescent="0.3">
      <c r="B8" s="580" t="s">
        <v>9</v>
      </c>
      <c r="C8" s="581"/>
      <c r="D8" s="581"/>
      <c r="E8" s="587"/>
      <c r="F8" s="588"/>
      <c r="G8" s="585" t="s">
        <v>10</v>
      </c>
      <c r="H8" s="586"/>
      <c r="I8" s="593"/>
      <c r="J8" s="594"/>
      <c r="K8" s="583" t="s">
        <v>11</v>
      </c>
      <c r="L8" s="584"/>
      <c r="M8" s="8"/>
      <c r="N8" s="582" t="s">
        <v>54</v>
      </c>
      <c r="O8" s="582"/>
      <c r="P8" s="9"/>
    </row>
    <row r="9" spans="2:17" ht="9.9499999999999993" customHeight="1" thickBot="1" x14ac:dyDescent="0.3">
      <c r="B9" s="595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596"/>
      <c r="O9" s="596"/>
      <c r="P9" s="597"/>
    </row>
    <row r="10" spans="2:17" ht="15" customHeight="1" x14ac:dyDescent="0.25">
      <c r="B10" s="598" t="s">
        <v>13</v>
      </c>
      <c r="C10" s="599"/>
      <c r="D10" s="600"/>
      <c r="E10" s="598" t="s">
        <v>14</v>
      </c>
      <c r="F10" s="604" t="s">
        <v>15</v>
      </c>
      <c r="G10" s="599" t="s">
        <v>16</v>
      </c>
      <c r="H10" s="598" t="s">
        <v>17</v>
      </c>
      <c r="I10" s="600"/>
      <c r="J10" s="606" t="s">
        <v>18</v>
      </c>
      <c r="K10" s="607"/>
      <c r="L10" s="607"/>
      <c r="M10" s="607"/>
      <c r="N10" s="608"/>
      <c r="O10" s="599" t="s">
        <v>162</v>
      </c>
      <c r="P10" s="600"/>
    </row>
    <row r="11" spans="2:17" ht="16.5" customHeight="1" thickBot="1" x14ac:dyDescent="0.3">
      <c r="B11" s="601"/>
      <c r="C11" s="602"/>
      <c r="D11" s="603"/>
      <c r="E11" s="601"/>
      <c r="F11" s="605"/>
      <c r="G11" s="602"/>
      <c r="H11" s="601"/>
      <c r="I11" s="603"/>
      <c r="J11" s="609"/>
      <c r="K11" s="610"/>
      <c r="L11" s="610"/>
      <c r="M11" s="610"/>
      <c r="N11" s="611"/>
      <c r="O11" s="602"/>
      <c r="P11" s="603"/>
    </row>
    <row r="12" spans="2:17" ht="24.95" customHeight="1" thickBot="1" x14ac:dyDescent="0.3">
      <c r="B12" s="575" t="s">
        <v>20</v>
      </c>
      <c r="C12" s="576"/>
      <c r="D12" s="576"/>
      <c r="E12" s="509"/>
      <c r="F12" s="12"/>
      <c r="G12" s="510"/>
      <c r="H12" s="612"/>
      <c r="I12" s="613"/>
      <c r="J12" s="614"/>
      <c r="K12" s="615"/>
      <c r="L12" s="615"/>
      <c r="M12" s="615"/>
      <c r="N12" s="616"/>
      <c r="O12" s="617"/>
      <c r="P12" s="618"/>
    </row>
    <row r="13" spans="2:17" ht="24.95" customHeight="1" thickBot="1" x14ac:dyDescent="0.3">
      <c r="B13" s="575" t="s">
        <v>163</v>
      </c>
      <c r="C13" s="576"/>
      <c r="D13" s="576"/>
      <c r="E13" s="508"/>
      <c r="F13" s="126"/>
      <c r="G13" s="179"/>
      <c r="H13" s="619"/>
      <c r="I13" s="620"/>
      <c r="J13" s="621"/>
      <c r="K13" s="622"/>
      <c r="L13" s="622"/>
      <c r="M13" s="622"/>
      <c r="N13" s="623"/>
      <c r="O13" s="624"/>
      <c r="P13" s="625"/>
    </row>
    <row r="14" spans="2:17" ht="24.95" customHeight="1" thickBot="1" x14ac:dyDescent="0.3">
      <c r="B14" s="575" t="s">
        <v>164</v>
      </c>
      <c r="C14" s="576"/>
      <c r="D14" s="576"/>
      <c r="E14" s="508"/>
      <c r="F14" s="126"/>
      <c r="G14" s="179"/>
      <c r="H14" s="619"/>
      <c r="I14" s="620"/>
      <c r="J14" s="621"/>
      <c r="K14" s="622"/>
      <c r="L14" s="622"/>
      <c r="M14" s="622"/>
      <c r="N14" s="623"/>
      <c r="O14" s="624"/>
      <c r="P14" s="625"/>
    </row>
    <row r="15" spans="2:17" ht="24.95" customHeight="1" thickBot="1" x14ac:dyDescent="0.3">
      <c r="B15" s="575" t="s">
        <v>165</v>
      </c>
      <c r="C15" s="576"/>
      <c r="D15" s="576"/>
      <c r="E15" s="508"/>
      <c r="F15" s="126"/>
      <c r="G15" s="179"/>
      <c r="H15" s="619"/>
      <c r="I15" s="620"/>
      <c r="J15" s="626"/>
      <c r="K15" s="627"/>
      <c r="L15" s="627"/>
      <c r="M15" s="627"/>
      <c r="N15" s="628"/>
      <c r="O15" s="624"/>
      <c r="P15" s="625"/>
    </row>
    <row r="16" spans="2:17" ht="24.95" customHeight="1" thickBot="1" x14ac:dyDescent="0.3">
      <c r="B16" s="629" t="s">
        <v>166</v>
      </c>
      <c r="C16" s="630"/>
      <c r="D16" s="630"/>
      <c r="E16" s="507"/>
      <c r="F16" s="180"/>
      <c r="G16" s="181"/>
      <c r="H16" s="631"/>
      <c r="I16" s="632"/>
      <c r="J16" s="633"/>
      <c r="K16" s="634"/>
      <c r="L16" s="634"/>
      <c r="M16" s="634"/>
      <c r="N16" s="635"/>
      <c r="O16" s="636"/>
      <c r="P16" s="637"/>
    </row>
    <row r="17" spans="2:16" ht="9.9499999999999993" customHeight="1" thickBot="1" x14ac:dyDescent="0.3">
      <c r="B17" s="646"/>
      <c r="C17" s="647"/>
      <c r="D17" s="647"/>
      <c r="E17" s="647"/>
      <c r="F17" s="647"/>
      <c r="G17" s="647"/>
      <c r="H17" s="647"/>
      <c r="I17" s="647"/>
      <c r="J17" s="647"/>
      <c r="K17" s="647"/>
      <c r="L17" s="647"/>
      <c r="M17" s="647"/>
      <c r="N17" s="647"/>
      <c r="O17" s="647"/>
      <c r="P17" s="648"/>
    </row>
    <row r="18" spans="2:16" ht="24.95" customHeight="1" thickBot="1" x14ac:dyDescent="0.3">
      <c r="B18" s="638" t="s">
        <v>167</v>
      </c>
      <c r="C18" s="639"/>
      <c r="D18" s="639"/>
      <c r="E18" s="640"/>
      <c r="F18" s="641" t="s">
        <v>168</v>
      </c>
      <c r="G18" s="642"/>
      <c r="H18" s="643" t="s">
        <v>169</v>
      </c>
      <c r="I18" s="639"/>
      <c r="J18" s="644"/>
      <c r="K18" s="641" t="s">
        <v>170</v>
      </c>
      <c r="L18" s="645"/>
      <c r="M18" s="645"/>
      <c r="N18" s="642"/>
      <c r="O18" s="641" t="s">
        <v>171</v>
      </c>
      <c r="P18" s="642"/>
    </row>
    <row r="19" spans="2:16" ht="24.95" customHeight="1" thickBot="1" x14ac:dyDescent="0.3">
      <c r="B19" s="506" t="s">
        <v>22</v>
      </c>
      <c r="C19" s="1" t="s">
        <v>23</v>
      </c>
      <c r="D19" s="1" t="s">
        <v>172</v>
      </c>
      <c r="E19" s="1" t="s">
        <v>145</v>
      </c>
      <c r="F19" s="511" t="s">
        <v>23</v>
      </c>
      <c r="G19" s="114" t="s">
        <v>25</v>
      </c>
      <c r="H19" s="182" t="s">
        <v>22</v>
      </c>
      <c r="I19" s="1" t="s">
        <v>23</v>
      </c>
      <c r="J19" s="1" t="s">
        <v>145</v>
      </c>
      <c r="K19" s="506" t="s">
        <v>22</v>
      </c>
      <c r="L19" s="1" t="s">
        <v>173</v>
      </c>
      <c r="M19" s="1" t="s">
        <v>23</v>
      </c>
      <c r="N19" s="1" t="s">
        <v>145</v>
      </c>
      <c r="O19" s="183" t="s">
        <v>174</v>
      </c>
      <c r="P19" s="1" t="s">
        <v>175</v>
      </c>
    </row>
    <row r="20" spans="2:16" ht="24.95" customHeight="1" thickBot="1" x14ac:dyDescent="0.3">
      <c r="B20" s="184"/>
      <c r="C20" s="185"/>
      <c r="D20" s="170"/>
      <c r="E20" s="518"/>
      <c r="F20" s="186"/>
      <c r="G20" s="187"/>
      <c r="H20" s="188"/>
      <c r="I20" s="189"/>
      <c r="J20" s="106"/>
      <c r="K20" s="190"/>
      <c r="L20" s="191"/>
      <c r="M20" s="192"/>
      <c r="N20" s="193">
        <v>0</v>
      </c>
      <c r="O20" s="194">
        <v>0</v>
      </c>
      <c r="P20" s="104">
        <v>0</v>
      </c>
    </row>
    <row r="21" spans="2:16" ht="24.95" customHeight="1" thickBot="1" x14ac:dyDescent="0.3">
      <c r="B21" s="184"/>
      <c r="C21" s="185"/>
      <c r="D21" s="170"/>
      <c r="E21" s="518">
        <v>0</v>
      </c>
      <c r="F21" s="201"/>
      <c r="G21" s="202"/>
      <c r="H21" s="188"/>
      <c r="I21" s="189"/>
      <c r="J21" s="106">
        <v>0</v>
      </c>
      <c r="K21" s="190"/>
      <c r="L21" s="203"/>
      <c r="M21" s="464"/>
      <c r="N21" s="193">
        <v>0</v>
      </c>
      <c r="O21" s="194">
        <f t="shared" ref="O21" si="0">O20-N21</f>
        <v>0</v>
      </c>
      <c r="P21" s="104">
        <f>P20-N21</f>
        <v>0</v>
      </c>
    </row>
    <row r="22" spans="2:16" ht="24.95" customHeight="1" thickBot="1" x14ac:dyDescent="0.3">
      <c r="B22" s="517"/>
      <c r="C22" s="53"/>
      <c r="D22" s="54"/>
      <c r="E22" s="57">
        <v>0</v>
      </c>
      <c r="F22" s="208"/>
      <c r="G22" s="209"/>
      <c r="H22" s="210"/>
      <c r="I22" s="196"/>
      <c r="J22" s="204">
        <v>0</v>
      </c>
      <c r="K22" s="211"/>
      <c r="L22" s="197"/>
      <c r="M22" s="212"/>
      <c r="N22" s="198">
        <v>0</v>
      </c>
      <c r="O22" s="199">
        <v>0</v>
      </c>
      <c r="P22" s="200">
        <v>0</v>
      </c>
    </row>
    <row r="23" spans="2:16" ht="24.95" customHeight="1" thickBot="1" x14ac:dyDescent="0.3">
      <c r="B23" s="213"/>
      <c r="C23" s="214"/>
      <c r="D23" s="238"/>
      <c r="E23" s="518">
        <v>0</v>
      </c>
      <c r="F23" s="129"/>
      <c r="G23" s="153"/>
      <c r="H23" s="205"/>
      <c r="I23" s="189"/>
      <c r="J23" s="102">
        <v>0</v>
      </c>
      <c r="K23" s="206"/>
      <c r="L23" s="203"/>
      <c r="M23" s="207"/>
      <c r="N23" s="193">
        <v>0</v>
      </c>
      <c r="O23" s="194">
        <v>0</v>
      </c>
      <c r="P23" s="104">
        <v>0</v>
      </c>
    </row>
    <row r="24" spans="2:16" ht="24.95" customHeight="1" thickBot="1" x14ac:dyDescent="0.3">
      <c r="B24" s="656" t="s">
        <v>176</v>
      </c>
      <c r="C24" s="657"/>
      <c r="D24" s="657"/>
      <c r="E24" s="231">
        <f>SUM(E20:E23)</f>
        <v>0</v>
      </c>
      <c r="F24" s="232"/>
      <c r="G24" s="231">
        <f>SUM(G20:G23)</f>
        <v>0</v>
      </c>
      <c r="H24" s="658"/>
      <c r="I24" s="658"/>
      <c r="J24" s="233">
        <f>SUM(J20:J23)</f>
        <v>0</v>
      </c>
      <c r="K24" s="659"/>
      <c r="L24" s="660"/>
      <c r="M24" s="660"/>
      <c r="N24" s="234">
        <f>SUM(N20:N23)</f>
        <v>0</v>
      </c>
      <c r="O24" s="235"/>
      <c r="P24" s="236"/>
    </row>
    <row r="25" spans="2:16" ht="24.95" customHeight="1" thickBot="1" x14ac:dyDescent="0.3">
      <c r="B25" s="461"/>
      <c r="C25" s="462"/>
      <c r="D25" s="238"/>
      <c r="E25" s="518">
        <v>0</v>
      </c>
      <c r="F25" s="129"/>
      <c r="G25" s="153">
        <v>0</v>
      </c>
      <c r="H25" s="205"/>
      <c r="I25" s="189"/>
      <c r="J25" s="102">
        <v>0</v>
      </c>
      <c r="K25" s="206"/>
      <c r="L25" s="203"/>
      <c r="M25" s="207"/>
      <c r="N25" s="463">
        <v>0</v>
      </c>
      <c r="O25" s="194">
        <v>0</v>
      </c>
      <c r="P25" s="104">
        <v>0</v>
      </c>
    </row>
    <row r="26" spans="2:16" ht="24.95" customHeight="1" thickBot="1" x14ac:dyDescent="0.3">
      <c r="B26" s="517"/>
      <c r="C26" s="53"/>
      <c r="D26" s="54"/>
      <c r="E26" s="57"/>
      <c r="F26" s="208"/>
      <c r="G26" s="209">
        <v>0</v>
      </c>
      <c r="H26" s="195"/>
      <c r="I26" s="54"/>
      <c r="J26" s="204">
        <v>0</v>
      </c>
      <c r="K26" s="218"/>
      <c r="L26" s="197"/>
      <c r="M26" s="219"/>
      <c r="N26" s="220">
        <v>0</v>
      </c>
      <c r="O26" s="199">
        <v>0</v>
      </c>
      <c r="P26" s="200"/>
    </row>
    <row r="27" spans="2:16" ht="24.95" customHeight="1" thickBot="1" x14ac:dyDescent="0.3">
      <c r="B27" s="515"/>
      <c r="C27" s="29"/>
      <c r="D27" s="238"/>
      <c r="E27" s="518"/>
      <c r="F27" s="129"/>
      <c r="G27" s="153">
        <v>0</v>
      </c>
      <c r="H27" s="221"/>
      <c r="I27" s="222"/>
      <c r="J27" s="223">
        <v>0</v>
      </c>
      <c r="K27" s="215"/>
      <c r="L27" s="203"/>
      <c r="M27" s="216"/>
      <c r="N27" s="217">
        <v>0</v>
      </c>
      <c r="O27" s="194">
        <v>0</v>
      </c>
      <c r="P27" s="104"/>
    </row>
    <row r="28" spans="2:16" ht="24.95" customHeight="1" thickBot="1" x14ac:dyDescent="0.3">
      <c r="B28" s="517"/>
      <c r="C28" s="53"/>
      <c r="D28" s="54"/>
      <c r="E28" s="57"/>
      <c r="F28" s="208"/>
      <c r="G28" s="209">
        <v>0</v>
      </c>
      <c r="H28" s="210"/>
      <c r="I28" s="53"/>
      <c r="J28" s="89">
        <v>0</v>
      </c>
      <c r="K28" s="218"/>
      <c r="L28" s="197"/>
      <c r="M28" s="224"/>
      <c r="N28" s="220">
        <v>0</v>
      </c>
      <c r="O28" s="199">
        <v>0</v>
      </c>
      <c r="P28" s="200"/>
    </row>
    <row r="29" spans="2:16" ht="24.95" customHeight="1" thickBot="1" x14ac:dyDescent="0.3">
      <c r="B29" s="515"/>
      <c r="C29" s="225"/>
      <c r="D29" s="225"/>
      <c r="E29" s="518"/>
      <c r="F29" s="129"/>
      <c r="G29" s="153">
        <v>0</v>
      </c>
      <c r="H29" s="205"/>
      <c r="I29" s="238"/>
      <c r="J29" s="239">
        <v>0</v>
      </c>
      <c r="K29" s="215"/>
      <c r="L29" s="226"/>
      <c r="M29" s="227"/>
      <c r="N29" s="217">
        <v>0</v>
      </c>
      <c r="O29" s="194">
        <v>0</v>
      </c>
      <c r="P29" s="104"/>
    </row>
    <row r="30" spans="2:16" ht="24.95" customHeight="1" thickBot="1" x14ac:dyDescent="0.3">
      <c r="B30" s="661" t="s">
        <v>177</v>
      </c>
      <c r="C30" s="662"/>
      <c r="D30" s="662"/>
      <c r="E30" s="454"/>
      <c r="F30" s="519"/>
      <c r="G30" s="454">
        <v>0</v>
      </c>
      <c r="H30" s="663"/>
      <c r="I30" s="663"/>
      <c r="J30" s="455">
        <f>SUM(J25:J29)</f>
        <v>0</v>
      </c>
      <c r="K30" s="664"/>
      <c r="L30" s="665"/>
      <c r="M30" s="665"/>
      <c r="N30" s="456">
        <f t="shared" ref="N30:P30" si="1">SUM(J30:M30)</f>
        <v>0</v>
      </c>
      <c r="O30" s="456">
        <f t="shared" si="1"/>
        <v>0</v>
      </c>
      <c r="P30" s="457">
        <f t="shared" si="1"/>
        <v>0</v>
      </c>
    </row>
    <row r="31" spans="2:16" ht="24.95" customHeight="1" thickBot="1" x14ac:dyDescent="0.3">
      <c r="B31" s="650" t="s">
        <v>140</v>
      </c>
      <c r="C31" s="651"/>
      <c r="D31" s="651"/>
      <c r="E31" s="458"/>
      <c r="F31" s="520"/>
      <c r="G31" s="458">
        <f>G24+G30</f>
        <v>0</v>
      </c>
      <c r="H31" s="652"/>
      <c r="I31" s="652"/>
      <c r="J31" s="458">
        <f>J24+J30</f>
        <v>0</v>
      </c>
      <c r="K31" s="653"/>
      <c r="L31" s="654"/>
      <c r="M31" s="654"/>
      <c r="N31" s="459">
        <f>N24+N30</f>
        <v>0</v>
      </c>
      <c r="O31" s="460">
        <f>O24+O30</f>
        <v>0</v>
      </c>
      <c r="P31" s="459">
        <f>P24+P30</f>
        <v>0</v>
      </c>
    </row>
    <row r="32" spans="2:16" ht="24.95" customHeight="1" x14ac:dyDescent="0.25"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</row>
    <row r="33" spans="2:17" ht="24.95" customHeight="1" x14ac:dyDescent="0.25">
      <c r="B33" s="566" t="s">
        <v>179</v>
      </c>
      <c r="C33" s="566"/>
      <c r="D33" s="566"/>
      <c r="E33" s="566" t="s">
        <v>33</v>
      </c>
      <c r="F33" s="566"/>
      <c r="G33" s="655"/>
      <c r="H33" s="655"/>
      <c r="I33" s="655"/>
      <c r="J33" s="655"/>
      <c r="K33" s="566" t="s">
        <v>34</v>
      </c>
      <c r="L33" s="566"/>
      <c r="M33" s="655"/>
      <c r="N33" s="655"/>
      <c r="O33" s="655"/>
      <c r="P33" s="655"/>
      <c r="Q33" s="228"/>
    </row>
    <row r="34" spans="2:17" ht="24.95" customHeight="1" x14ac:dyDescent="0.25">
      <c r="B34" s="31"/>
      <c r="C34" s="31"/>
      <c r="D34" s="31"/>
      <c r="E34" s="252"/>
      <c r="F34" s="252"/>
      <c r="G34" s="649" t="s">
        <v>191</v>
      </c>
      <c r="H34" s="649"/>
      <c r="I34" s="649"/>
      <c r="J34" s="649"/>
      <c r="K34" s="253"/>
      <c r="L34" s="253"/>
      <c r="M34" s="649" t="s">
        <v>192</v>
      </c>
      <c r="N34" s="649"/>
      <c r="O34" s="649"/>
      <c r="P34" s="649"/>
    </row>
    <row r="35" spans="2:17" x14ac:dyDescent="0.25"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</row>
  </sheetData>
  <mergeCells count="72">
    <mergeCell ref="G34:J34"/>
    <mergeCell ref="M34:P34"/>
    <mergeCell ref="E7:P7"/>
    <mergeCell ref="B31:D31"/>
    <mergeCell ref="H31:I31"/>
    <mergeCell ref="K31:M31"/>
    <mergeCell ref="E33:F33"/>
    <mergeCell ref="G33:J33"/>
    <mergeCell ref="K33:L33"/>
    <mergeCell ref="M33:P33"/>
    <mergeCell ref="B24:D24"/>
    <mergeCell ref="H24:I24"/>
    <mergeCell ref="K24:M24"/>
    <mergeCell ref="B30:D30"/>
    <mergeCell ref="H30:I30"/>
    <mergeCell ref="K30:M30"/>
    <mergeCell ref="B16:D16"/>
    <mergeCell ref="H16:I16"/>
    <mergeCell ref="J16:N16"/>
    <mergeCell ref="O16:P16"/>
    <mergeCell ref="B18:E18"/>
    <mergeCell ref="F18:G18"/>
    <mergeCell ref="H18:J18"/>
    <mergeCell ref="K18:N18"/>
    <mergeCell ref="O18:P18"/>
    <mergeCell ref="B17:P17"/>
    <mergeCell ref="B14:D14"/>
    <mergeCell ref="H14:I14"/>
    <mergeCell ref="J14:N14"/>
    <mergeCell ref="O14:P14"/>
    <mergeCell ref="B15:D15"/>
    <mergeCell ref="H15:I15"/>
    <mergeCell ref="J15:N15"/>
    <mergeCell ref="O15:P15"/>
    <mergeCell ref="B12:D12"/>
    <mergeCell ref="H12:I12"/>
    <mergeCell ref="J12:N12"/>
    <mergeCell ref="O12:P12"/>
    <mergeCell ref="B13:D13"/>
    <mergeCell ref="H13:I13"/>
    <mergeCell ref="J13:N13"/>
    <mergeCell ref="O13:P13"/>
    <mergeCell ref="I8:J8"/>
    <mergeCell ref="B9:P9"/>
    <mergeCell ref="B10:D11"/>
    <mergeCell ref="E10:E11"/>
    <mergeCell ref="F10:F11"/>
    <mergeCell ref="G10:G11"/>
    <mergeCell ref="H10:I11"/>
    <mergeCell ref="J10:N11"/>
    <mergeCell ref="O10:P11"/>
    <mergeCell ref="B1:P1"/>
    <mergeCell ref="B2:P2"/>
    <mergeCell ref="B3:D3"/>
    <mergeCell ref="E3:F3"/>
    <mergeCell ref="B4:D4"/>
    <mergeCell ref="B33:D33"/>
    <mergeCell ref="H3:M3"/>
    <mergeCell ref="E4:M4"/>
    <mergeCell ref="E5:M5"/>
    <mergeCell ref="O3:P3"/>
    <mergeCell ref="O4:P4"/>
    <mergeCell ref="O5:P5"/>
    <mergeCell ref="B5:D5"/>
    <mergeCell ref="B6:D6"/>
    <mergeCell ref="E6:P6"/>
    <mergeCell ref="B7:D7"/>
    <mergeCell ref="B8:D8"/>
    <mergeCell ref="N8:O8"/>
    <mergeCell ref="K8:L8"/>
    <mergeCell ref="G8:H8"/>
    <mergeCell ref="E8:F8"/>
  </mergeCells>
  <pageMargins left="0.511811024" right="0.511811024" top="0.78740157499999996" bottom="0.62" header="0.31496062000000002" footer="0.31496062000000002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</sheetPr>
  <dimension ref="A1:D40"/>
  <sheetViews>
    <sheetView view="pageBreakPreview" zoomScaleNormal="100" zoomScaleSheetLayoutView="100" workbookViewId="0">
      <selection sqref="A1:D1"/>
    </sheetView>
  </sheetViews>
  <sheetFormatPr defaultRowHeight="15" x14ac:dyDescent="0.25"/>
  <cols>
    <col min="1" max="1" width="13.5703125" customWidth="1"/>
    <col min="2" max="2" width="16.5703125" customWidth="1"/>
    <col min="3" max="3" width="19.7109375" customWidth="1"/>
    <col min="4" max="4" width="39.7109375" customWidth="1"/>
  </cols>
  <sheetData>
    <row r="1" spans="1:4" ht="18" x14ac:dyDescent="0.25">
      <c r="A1" s="1032" t="s">
        <v>335</v>
      </c>
      <c r="B1" s="1032"/>
      <c r="C1" s="1032"/>
      <c r="D1" s="1032"/>
    </row>
    <row r="2" spans="1:4" ht="15.75" x14ac:dyDescent="0.25">
      <c r="A2" s="566" t="s">
        <v>338</v>
      </c>
      <c r="B2" s="566"/>
      <c r="C2" s="566"/>
      <c r="D2" s="566"/>
    </row>
    <row r="3" spans="1:4" ht="15.75" thickBot="1" x14ac:dyDescent="0.3"/>
    <row r="4" spans="1:4" x14ac:dyDescent="0.25">
      <c r="A4" s="1008"/>
      <c r="B4" s="1047"/>
      <c r="C4" s="1047"/>
      <c r="D4" s="1009"/>
    </row>
    <row r="5" spans="1:4" ht="30" customHeight="1" x14ac:dyDescent="0.25">
      <c r="A5" s="1010" t="s">
        <v>305</v>
      </c>
      <c r="B5" s="1048"/>
      <c r="C5" s="1048"/>
      <c r="D5" s="1011"/>
    </row>
    <row r="6" spans="1:4" ht="15.75" thickBot="1" x14ac:dyDescent="0.3">
      <c r="A6" s="1049"/>
      <c r="B6" s="1050"/>
      <c r="C6" s="1050"/>
      <c r="D6" s="1051"/>
    </row>
    <row r="7" spans="1:4" ht="16.5" thickBot="1" x14ac:dyDescent="0.3">
      <c r="A7" s="1014" t="s">
        <v>0</v>
      </c>
      <c r="B7" s="1052"/>
      <c r="C7" s="1052"/>
      <c r="D7" s="1015"/>
    </row>
    <row r="8" spans="1:4" ht="16.5" thickBot="1" x14ac:dyDescent="0.3">
      <c r="A8" s="1014" t="s">
        <v>287</v>
      </c>
      <c r="B8" s="1052"/>
      <c r="C8" s="1052"/>
      <c r="D8" s="1015"/>
    </row>
    <row r="9" spans="1:4" ht="16.5" thickBot="1" x14ac:dyDescent="0.3">
      <c r="A9" s="1014" t="s">
        <v>288</v>
      </c>
      <c r="B9" s="1052"/>
      <c r="C9" s="1052"/>
      <c r="D9" s="1015"/>
    </row>
    <row r="10" spans="1:4" ht="16.5" thickBot="1" x14ac:dyDescent="0.3">
      <c r="A10" s="1014" t="s">
        <v>4</v>
      </c>
      <c r="B10" s="1052"/>
      <c r="C10" s="1015"/>
      <c r="D10" s="551" t="s">
        <v>289</v>
      </c>
    </row>
    <row r="11" spans="1:4" ht="16.5" thickBot="1" x14ac:dyDescent="0.3">
      <c r="A11" s="1014" t="s">
        <v>290</v>
      </c>
      <c r="B11" s="1052"/>
      <c r="C11" s="1015"/>
      <c r="D11" s="551" t="s">
        <v>291</v>
      </c>
    </row>
    <row r="12" spans="1:4" ht="16.5" thickBot="1" x14ac:dyDescent="0.3">
      <c r="A12" s="1014" t="s">
        <v>292</v>
      </c>
      <c r="B12" s="1052"/>
      <c r="C12" s="1052"/>
      <c r="D12" s="1015"/>
    </row>
    <row r="13" spans="1:4" ht="15.75" x14ac:dyDescent="0.25">
      <c r="A13" s="1036"/>
      <c r="B13" s="1037"/>
      <c r="C13" s="1037"/>
      <c r="D13" s="1038"/>
    </row>
    <row r="14" spans="1:4" ht="61.5" customHeight="1" x14ac:dyDescent="0.25">
      <c r="A14" s="1042" t="s">
        <v>306</v>
      </c>
      <c r="B14" s="1043"/>
      <c r="C14" s="1043"/>
      <c r="D14" s="1044"/>
    </row>
    <row r="15" spans="1:4" ht="35.25" customHeight="1" x14ac:dyDescent="0.25">
      <c r="A15" s="1042" t="s">
        <v>334</v>
      </c>
      <c r="B15" s="1043"/>
      <c r="C15" s="1043"/>
      <c r="D15" s="1044"/>
    </row>
    <row r="16" spans="1:4" ht="53.25" customHeight="1" thickBot="1" x14ac:dyDescent="0.3">
      <c r="A16" s="1042" t="s">
        <v>333</v>
      </c>
      <c r="B16" s="1043"/>
      <c r="C16" s="1043"/>
      <c r="D16" s="1044"/>
    </row>
    <row r="17" spans="1:4" ht="16.5" thickBot="1" x14ac:dyDescent="0.3">
      <c r="A17" s="562" t="s">
        <v>53</v>
      </c>
      <c r="B17" s="561" t="s">
        <v>307</v>
      </c>
      <c r="C17" s="1045" t="s">
        <v>308</v>
      </c>
      <c r="D17" s="1046"/>
    </row>
    <row r="18" spans="1:4" ht="16.5" thickBot="1" x14ac:dyDescent="0.3">
      <c r="A18" s="550"/>
      <c r="B18" s="551"/>
      <c r="C18" s="1014"/>
      <c r="D18" s="1015"/>
    </row>
    <row r="19" spans="1:4" ht="16.5" thickBot="1" x14ac:dyDescent="0.3">
      <c r="A19" s="550"/>
      <c r="B19" s="551"/>
      <c r="C19" s="1014"/>
      <c r="D19" s="1015"/>
    </row>
    <row r="20" spans="1:4" ht="16.5" thickBot="1" x14ac:dyDescent="0.3">
      <c r="A20" s="550"/>
      <c r="B20" s="551"/>
      <c r="C20" s="1014"/>
      <c r="D20" s="1015"/>
    </row>
    <row r="21" spans="1:4" ht="16.5" thickBot="1" x14ac:dyDescent="0.3">
      <c r="A21" s="550"/>
      <c r="B21" s="551"/>
      <c r="C21" s="1014"/>
      <c r="D21" s="1015"/>
    </row>
    <row r="22" spans="1:4" ht="16.5" thickBot="1" x14ac:dyDescent="0.3">
      <c r="A22" s="550"/>
      <c r="B22" s="551"/>
      <c r="C22" s="1014"/>
      <c r="D22" s="1015"/>
    </row>
    <row r="23" spans="1:4" ht="16.5" thickBot="1" x14ac:dyDescent="0.3">
      <c r="A23" s="550"/>
      <c r="B23" s="551"/>
      <c r="C23" s="1014"/>
      <c r="D23" s="1015"/>
    </row>
    <row r="24" spans="1:4" ht="16.5" thickBot="1" x14ac:dyDescent="0.3">
      <c r="A24" s="550"/>
      <c r="B24" s="551"/>
      <c r="C24" s="1014"/>
      <c r="D24" s="1015"/>
    </row>
    <row r="25" spans="1:4" ht="16.5" thickBot="1" x14ac:dyDescent="0.3">
      <c r="A25" s="550"/>
      <c r="B25" s="551"/>
      <c r="C25" s="1014"/>
      <c r="D25" s="1015"/>
    </row>
    <row r="26" spans="1:4" ht="16.5" thickBot="1" x14ac:dyDescent="0.3">
      <c r="A26" s="550"/>
      <c r="B26" s="551"/>
      <c r="C26" s="1014"/>
      <c r="D26" s="1015"/>
    </row>
    <row r="27" spans="1:4" ht="16.5" thickBot="1" x14ac:dyDescent="0.3">
      <c r="A27" s="550"/>
      <c r="B27" s="551"/>
      <c r="C27" s="1014"/>
      <c r="D27" s="1015"/>
    </row>
    <row r="28" spans="1:4" ht="16.5" thickBot="1" x14ac:dyDescent="0.3">
      <c r="A28" s="550"/>
      <c r="B28" s="551"/>
      <c r="C28" s="1014"/>
      <c r="D28" s="1015"/>
    </row>
    <row r="29" spans="1:4" ht="16.5" thickBot="1" x14ac:dyDescent="0.3">
      <c r="A29" s="550"/>
      <c r="B29" s="551"/>
      <c r="C29" s="1014"/>
      <c r="D29" s="1015"/>
    </row>
    <row r="30" spans="1:4" ht="16.5" thickBot="1" x14ac:dyDescent="0.3">
      <c r="A30" s="550"/>
      <c r="B30" s="551"/>
      <c r="C30" s="1014"/>
      <c r="D30" s="1015"/>
    </row>
    <row r="31" spans="1:4" x14ac:dyDescent="0.25">
      <c r="A31" s="1039"/>
      <c r="B31" s="1040"/>
      <c r="C31" s="1040"/>
      <c r="D31" s="1041"/>
    </row>
    <row r="32" spans="1:4" ht="15" customHeight="1" x14ac:dyDescent="0.25">
      <c r="A32" s="1004" t="s">
        <v>309</v>
      </c>
      <c r="B32" s="1028"/>
      <c r="C32" s="1028"/>
      <c r="D32" s="1005"/>
    </row>
    <row r="33" spans="1:4" ht="15.75" thickBot="1" x14ac:dyDescent="0.3">
      <c r="A33" s="1033"/>
      <c r="B33" s="1034"/>
      <c r="C33" s="1034"/>
      <c r="D33" s="1035"/>
    </row>
    <row r="34" spans="1:4" ht="15.75" x14ac:dyDescent="0.25">
      <c r="A34" s="1036"/>
      <c r="B34" s="1037"/>
      <c r="C34" s="1037"/>
      <c r="D34" s="1038"/>
    </row>
    <row r="35" spans="1:4" x14ac:dyDescent="0.25">
      <c r="A35" s="1004"/>
      <c r="B35" s="1028"/>
      <c r="C35" s="1028"/>
      <c r="D35" s="1005"/>
    </row>
    <row r="36" spans="1:4" x14ac:dyDescent="0.25">
      <c r="A36" s="1004" t="s">
        <v>310</v>
      </c>
      <c r="B36" s="1028"/>
      <c r="C36" s="1028"/>
      <c r="D36" s="1005"/>
    </row>
    <row r="37" spans="1:4" ht="15" customHeight="1" x14ac:dyDescent="0.25">
      <c r="A37" s="1004" t="s">
        <v>311</v>
      </c>
      <c r="B37" s="1028"/>
      <c r="C37" s="1028"/>
      <c r="D37" s="1005"/>
    </row>
    <row r="38" spans="1:4" ht="15" customHeight="1" x14ac:dyDescent="0.25">
      <c r="A38" s="1004" t="s">
        <v>312</v>
      </c>
      <c r="B38" s="1028"/>
      <c r="C38" s="1028"/>
      <c r="D38" s="1005"/>
    </row>
    <row r="39" spans="1:4" ht="15" customHeight="1" x14ac:dyDescent="0.25">
      <c r="A39" s="1004" t="s">
        <v>313</v>
      </c>
      <c r="B39" s="1028"/>
      <c r="C39" s="1028"/>
      <c r="D39" s="1005"/>
    </row>
    <row r="40" spans="1:4" ht="15.75" thickBot="1" x14ac:dyDescent="0.3">
      <c r="A40" s="1029"/>
      <c r="B40" s="1030"/>
      <c r="C40" s="1030"/>
      <c r="D40" s="1031"/>
    </row>
  </sheetData>
  <mergeCells count="39">
    <mergeCell ref="A14:D14"/>
    <mergeCell ref="A9:D9"/>
    <mergeCell ref="A10:C10"/>
    <mergeCell ref="A11:C11"/>
    <mergeCell ref="A12:D12"/>
    <mergeCell ref="A13:D13"/>
    <mergeCell ref="A4:D4"/>
    <mergeCell ref="A5:D5"/>
    <mergeCell ref="A6:D6"/>
    <mergeCell ref="A7:D7"/>
    <mergeCell ref="A8:D8"/>
    <mergeCell ref="C26:D26"/>
    <mergeCell ref="A15:D15"/>
    <mergeCell ref="A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A39:D39"/>
    <mergeCell ref="A40:D40"/>
    <mergeCell ref="A1:D1"/>
    <mergeCell ref="A2:D2"/>
    <mergeCell ref="A33:D33"/>
    <mergeCell ref="A34:D34"/>
    <mergeCell ref="A35:D35"/>
    <mergeCell ref="A36:D36"/>
    <mergeCell ref="A37:D37"/>
    <mergeCell ref="A38:D38"/>
    <mergeCell ref="C27:D27"/>
    <mergeCell ref="C28:D28"/>
    <mergeCell ref="C29:D29"/>
    <mergeCell ref="C30:D30"/>
    <mergeCell ref="A31:D31"/>
    <mergeCell ref="A32:D32"/>
  </mergeCells>
  <pageMargins left="0.511811024" right="0.511811024" top="0.78740157499999996" bottom="0.78740157499999996" header="0.31496062000000002" footer="0.31496062000000002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44"/>
  <sheetViews>
    <sheetView tabSelected="1" view="pageBreakPreview" zoomScale="90" zoomScaleNormal="100" zoomScaleSheetLayoutView="90" workbookViewId="0">
      <selection activeCell="M35" sqref="M35"/>
    </sheetView>
  </sheetViews>
  <sheetFormatPr defaultRowHeight="15" x14ac:dyDescent="0.25"/>
  <cols>
    <col min="2" max="2" width="14.7109375" customWidth="1"/>
    <col min="3" max="3" width="11" customWidth="1"/>
    <col min="4" max="4" width="11.42578125" customWidth="1"/>
    <col min="6" max="6" width="14.85546875" customWidth="1"/>
    <col min="7" max="7" width="15.7109375" customWidth="1"/>
    <col min="8" max="8" width="16.140625" customWidth="1"/>
  </cols>
  <sheetData>
    <row r="1" spans="2:8" ht="18" x14ac:dyDescent="0.25">
      <c r="B1" s="1032" t="s">
        <v>336</v>
      </c>
      <c r="C1" s="1032"/>
      <c r="D1" s="1032"/>
      <c r="E1" s="1032"/>
      <c r="F1" s="1032"/>
      <c r="G1" s="1032"/>
      <c r="H1" s="1032"/>
    </row>
    <row r="2" spans="2:8" ht="15.75" x14ac:dyDescent="0.25">
      <c r="B2" s="566" t="s">
        <v>337</v>
      </c>
      <c r="C2" s="566"/>
      <c r="D2" s="566"/>
      <c r="E2" s="566"/>
      <c r="F2" s="566"/>
      <c r="G2" s="566"/>
      <c r="H2" s="566"/>
    </row>
    <row r="3" spans="2:8" ht="15.75" thickBot="1" x14ac:dyDescent="0.3"/>
    <row r="4" spans="2:8" x14ac:dyDescent="0.25">
      <c r="B4" s="1008"/>
      <c r="C4" s="1047"/>
      <c r="D4" s="1047"/>
      <c r="E4" s="1047"/>
      <c r="F4" s="1047"/>
      <c r="G4" s="1047"/>
      <c r="H4" s="1009"/>
    </row>
    <row r="5" spans="2:8" ht="15" customHeight="1" x14ac:dyDescent="0.25">
      <c r="B5" s="1010" t="s">
        <v>314</v>
      </c>
      <c r="C5" s="1048"/>
      <c r="D5" s="1048"/>
      <c r="E5" s="1048"/>
      <c r="F5" s="1048"/>
      <c r="G5" s="1048"/>
      <c r="H5" s="1011"/>
    </row>
    <row r="6" spans="2:8" ht="15.75" thickBot="1" x14ac:dyDescent="0.3">
      <c r="B6" s="1049"/>
      <c r="C6" s="1050"/>
      <c r="D6" s="1050"/>
      <c r="E6" s="1050"/>
      <c r="F6" s="1050"/>
      <c r="G6" s="1050"/>
      <c r="H6" s="1051"/>
    </row>
    <row r="7" spans="2:8" ht="16.5" thickBot="1" x14ac:dyDescent="0.3">
      <c r="B7" s="1014" t="s">
        <v>0</v>
      </c>
      <c r="C7" s="1052"/>
      <c r="D7" s="1052"/>
      <c r="E7" s="1052"/>
      <c r="F7" s="1052"/>
      <c r="G7" s="1052"/>
      <c r="H7" s="1015"/>
    </row>
    <row r="8" spans="2:8" ht="16.5" thickBot="1" x14ac:dyDescent="0.3">
      <c r="B8" s="1014" t="s">
        <v>287</v>
      </c>
      <c r="C8" s="1052"/>
      <c r="D8" s="1052"/>
      <c r="E8" s="1052"/>
      <c r="F8" s="1052"/>
      <c r="G8" s="1052"/>
      <c r="H8" s="1015"/>
    </row>
    <row r="9" spans="2:8" ht="16.5" thickBot="1" x14ac:dyDescent="0.3">
      <c r="B9" s="1014" t="s">
        <v>288</v>
      </c>
      <c r="C9" s="1052"/>
      <c r="D9" s="1052"/>
      <c r="E9" s="1052"/>
      <c r="F9" s="1052"/>
      <c r="G9" s="1052"/>
      <c r="H9" s="1015"/>
    </row>
    <row r="10" spans="2:8" ht="16.5" thickBot="1" x14ac:dyDescent="0.3">
      <c r="B10" s="1014" t="s">
        <v>4</v>
      </c>
      <c r="C10" s="1052"/>
      <c r="D10" s="1052"/>
      <c r="E10" s="1052"/>
      <c r="F10" s="1015"/>
      <c r="G10" s="1014" t="s">
        <v>315</v>
      </c>
      <c r="H10" s="1015"/>
    </row>
    <row r="11" spans="2:8" ht="16.5" thickBot="1" x14ac:dyDescent="0.3">
      <c r="B11" s="1014" t="s">
        <v>290</v>
      </c>
      <c r="C11" s="1052"/>
      <c r="D11" s="1052"/>
      <c r="E11" s="1052"/>
      <c r="F11" s="1015"/>
      <c r="G11" s="1014" t="s">
        <v>291</v>
      </c>
      <c r="H11" s="1015"/>
    </row>
    <row r="12" spans="2:8" ht="16.5" thickBot="1" x14ac:dyDescent="0.3">
      <c r="B12" s="1014" t="s">
        <v>292</v>
      </c>
      <c r="C12" s="1052"/>
      <c r="D12" s="1052"/>
      <c r="E12" s="1052"/>
      <c r="F12" s="1052"/>
      <c r="G12" s="1052"/>
      <c r="H12" s="1015"/>
    </row>
    <row r="13" spans="2:8" ht="16.5" thickBot="1" x14ac:dyDescent="0.3">
      <c r="B13" s="1014" t="s">
        <v>316</v>
      </c>
      <c r="C13" s="1052"/>
      <c r="D13" s="1052"/>
      <c r="E13" s="1052"/>
      <c r="F13" s="1052"/>
      <c r="G13" s="1052"/>
      <c r="H13" s="1015"/>
    </row>
    <row r="14" spans="2:8" ht="16.5" thickBot="1" x14ac:dyDescent="0.3">
      <c r="B14" s="1058"/>
      <c r="C14" s="1058"/>
      <c r="D14" s="1058"/>
      <c r="E14" s="1058"/>
      <c r="F14" s="1058"/>
      <c r="G14" s="1058"/>
      <c r="H14" s="1058"/>
    </row>
    <row r="15" spans="2:8" ht="16.5" thickBot="1" x14ac:dyDescent="0.3">
      <c r="B15" s="1014" t="s">
        <v>317</v>
      </c>
      <c r="C15" s="1052"/>
      <c r="D15" s="1052"/>
      <c r="E15" s="1052"/>
      <c r="F15" s="1052"/>
      <c r="G15" s="1052"/>
      <c r="H15" s="1015"/>
    </row>
    <row r="16" spans="2:8" ht="16.5" thickBot="1" x14ac:dyDescent="0.3">
      <c r="B16" s="1014" t="s">
        <v>316</v>
      </c>
      <c r="C16" s="1052"/>
      <c r="D16" s="1052"/>
      <c r="E16" s="1052"/>
      <c r="F16" s="1052"/>
      <c r="G16" s="1052"/>
      <c r="H16" s="1015"/>
    </row>
    <row r="17" spans="2:8" ht="16.5" thickBot="1" x14ac:dyDescent="0.3">
      <c r="B17" s="1052"/>
      <c r="C17" s="1052"/>
      <c r="D17" s="1052"/>
      <c r="E17" s="1052"/>
      <c r="F17" s="1052"/>
      <c r="G17" s="1052"/>
      <c r="H17" s="1052"/>
    </row>
    <row r="18" spans="2:8" ht="16.5" thickBot="1" x14ac:dyDescent="0.3">
      <c r="B18" s="1045" t="s">
        <v>318</v>
      </c>
      <c r="C18" s="1057"/>
      <c r="D18" s="1057"/>
      <c r="E18" s="1057"/>
      <c r="F18" s="1057"/>
      <c r="G18" s="1057"/>
      <c r="H18" s="1046"/>
    </row>
    <row r="19" spans="2:8" ht="45" customHeight="1" thickBot="1" x14ac:dyDescent="0.3">
      <c r="B19" s="1014" t="s">
        <v>319</v>
      </c>
      <c r="C19" s="1052"/>
      <c r="D19" s="1052"/>
      <c r="E19" s="1015"/>
      <c r="F19" s="1014" t="s">
        <v>320</v>
      </c>
      <c r="G19" s="1052"/>
      <c r="H19" s="1015"/>
    </row>
    <row r="20" spans="2:8" ht="27.75" customHeight="1" thickBot="1" x14ac:dyDescent="0.3">
      <c r="B20" s="1014" t="s">
        <v>321</v>
      </c>
      <c r="C20" s="1052"/>
      <c r="D20" s="1052"/>
      <c r="E20" s="1015"/>
      <c r="F20" s="1014" t="s">
        <v>322</v>
      </c>
      <c r="G20" s="1052"/>
      <c r="H20" s="1015"/>
    </row>
    <row r="21" spans="2:8" ht="16.5" thickBot="1" x14ac:dyDescent="0.3">
      <c r="B21" s="1045" t="s">
        <v>323</v>
      </c>
      <c r="C21" s="1057"/>
      <c r="D21" s="1057"/>
      <c r="E21" s="1057"/>
      <c r="F21" s="1057"/>
      <c r="G21" s="1057"/>
      <c r="H21" s="1046"/>
    </row>
    <row r="22" spans="2:8" ht="16.5" thickBot="1" x14ac:dyDescent="0.3">
      <c r="B22" s="1014"/>
      <c r="C22" s="1052"/>
      <c r="D22" s="1052"/>
      <c r="E22" s="1052"/>
      <c r="F22" s="1052"/>
      <c r="G22" s="1052"/>
      <c r="H22" s="1015"/>
    </row>
    <row r="23" spans="2:8" ht="16.5" thickBot="1" x14ac:dyDescent="0.3">
      <c r="B23" s="1014"/>
      <c r="C23" s="1052"/>
      <c r="D23" s="1052"/>
      <c r="E23" s="1052"/>
      <c r="F23" s="1052"/>
      <c r="G23" s="1052"/>
      <c r="H23" s="1015"/>
    </row>
    <row r="24" spans="2:8" ht="16.5" thickBot="1" x14ac:dyDescent="0.3">
      <c r="B24" s="1014"/>
      <c r="C24" s="1052"/>
      <c r="D24" s="1052"/>
      <c r="E24" s="1052"/>
      <c r="F24" s="1052"/>
      <c r="G24" s="1052"/>
      <c r="H24" s="1015"/>
    </row>
    <row r="25" spans="2:8" ht="16.5" thickBot="1" x14ac:dyDescent="0.3">
      <c r="B25" s="1014"/>
      <c r="C25" s="1052"/>
      <c r="D25" s="1052"/>
      <c r="E25" s="1052"/>
      <c r="F25" s="1052"/>
      <c r="G25" s="1052"/>
      <c r="H25" s="1015"/>
    </row>
    <row r="26" spans="2:8" ht="16.5" thickBot="1" x14ac:dyDescent="0.3">
      <c r="B26" s="559" t="s">
        <v>53</v>
      </c>
      <c r="C26" s="1045" t="s">
        <v>324</v>
      </c>
      <c r="D26" s="1046"/>
      <c r="E26" s="1045" t="s">
        <v>308</v>
      </c>
      <c r="F26" s="1057"/>
      <c r="G26" s="1057"/>
      <c r="H26" s="1046"/>
    </row>
    <row r="27" spans="2:8" ht="16.5" thickBot="1" x14ac:dyDescent="0.3">
      <c r="B27" s="550"/>
      <c r="C27" s="1014"/>
      <c r="D27" s="1015"/>
      <c r="E27" s="1014"/>
      <c r="F27" s="1052"/>
      <c r="G27" s="1052"/>
      <c r="H27" s="1015"/>
    </row>
    <row r="28" spans="2:8" ht="16.5" thickBot="1" x14ac:dyDescent="0.3">
      <c r="B28" s="550"/>
      <c r="C28" s="1014"/>
      <c r="D28" s="1015"/>
      <c r="E28" s="1014"/>
      <c r="F28" s="1052"/>
      <c r="G28" s="1052"/>
      <c r="H28" s="1015"/>
    </row>
    <row r="29" spans="2:8" ht="16.5" thickBot="1" x14ac:dyDescent="0.3">
      <c r="B29" s="550"/>
      <c r="C29" s="1014"/>
      <c r="D29" s="1015"/>
      <c r="E29" s="1014"/>
      <c r="F29" s="1052"/>
      <c r="G29" s="1052"/>
      <c r="H29" s="1015"/>
    </row>
    <row r="30" spans="2:8" ht="16.5" thickBot="1" x14ac:dyDescent="0.3">
      <c r="B30" s="550"/>
      <c r="C30" s="1014"/>
      <c r="D30" s="1015"/>
      <c r="E30" s="1014"/>
      <c r="F30" s="1052"/>
      <c r="G30" s="1052"/>
      <c r="H30" s="1015"/>
    </row>
    <row r="31" spans="2:8" ht="16.5" thickBot="1" x14ac:dyDescent="0.3">
      <c r="B31" s="550"/>
      <c r="C31" s="1014"/>
      <c r="D31" s="1015"/>
      <c r="E31" s="1014"/>
      <c r="F31" s="1052"/>
      <c r="G31" s="1052"/>
      <c r="H31" s="1015"/>
    </row>
    <row r="32" spans="2:8" ht="16.5" thickBot="1" x14ac:dyDescent="0.3">
      <c r="B32" s="550"/>
      <c r="C32" s="1014"/>
      <c r="D32" s="1015"/>
      <c r="E32" s="1014"/>
      <c r="F32" s="1052"/>
      <c r="G32" s="1052"/>
      <c r="H32" s="1015"/>
    </row>
    <row r="33" spans="2:8" ht="16.5" thickBot="1" x14ac:dyDescent="0.3">
      <c r="B33" s="550"/>
      <c r="C33" s="1014"/>
      <c r="D33" s="1015"/>
      <c r="E33" s="1014"/>
      <c r="F33" s="1052"/>
      <c r="G33" s="1052"/>
      <c r="H33" s="1015"/>
    </row>
    <row r="34" spans="2:8" ht="16.5" thickBot="1" x14ac:dyDescent="0.3">
      <c r="B34" s="550"/>
      <c r="C34" s="1014"/>
      <c r="D34" s="1015"/>
      <c r="E34" s="1014"/>
      <c r="F34" s="1052"/>
      <c r="G34" s="1052"/>
      <c r="H34" s="1015"/>
    </row>
    <row r="35" spans="2:8" ht="16.5" thickBot="1" x14ac:dyDescent="0.3">
      <c r="B35" s="550"/>
      <c r="C35" s="1014"/>
      <c r="D35" s="1015"/>
      <c r="E35" s="1014"/>
      <c r="F35" s="1052"/>
      <c r="G35" s="1052"/>
      <c r="H35" s="1015"/>
    </row>
    <row r="36" spans="2:8" ht="16.5" thickBot="1" x14ac:dyDescent="0.3">
      <c r="B36" s="550"/>
      <c r="C36" s="1014"/>
      <c r="D36" s="1015"/>
      <c r="E36" s="1014"/>
      <c r="F36" s="1052"/>
      <c r="G36" s="1052"/>
      <c r="H36" s="1015"/>
    </row>
    <row r="37" spans="2:8" ht="16.5" thickBot="1" x14ac:dyDescent="0.3">
      <c r="B37" s="1053"/>
      <c r="C37" s="1053"/>
      <c r="D37" s="1053"/>
      <c r="E37" s="1053"/>
      <c r="F37" s="1053"/>
      <c r="G37" s="1053"/>
      <c r="H37" s="1053"/>
    </row>
    <row r="38" spans="2:8" ht="63.75" customHeight="1" x14ac:dyDescent="0.25">
      <c r="B38" s="1024" t="s">
        <v>325</v>
      </c>
      <c r="C38" s="1025"/>
      <c r="D38" s="1024" t="s">
        <v>326</v>
      </c>
      <c r="E38" s="1054"/>
      <c r="F38" s="1025"/>
      <c r="G38" s="1024" t="s">
        <v>327</v>
      </c>
      <c r="H38" s="1025"/>
    </row>
    <row r="39" spans="2:8" ht="15" customHeight="1" x14ac:dyDescent="0.25">
      <c r="B39" s="1026"/>
      <c r="C39" s="1027"/>
      <c r="D39" s="563"/>
      <c r="E39" s="565"/>
      <c r="F39" s="564"/>
      <c r="G39" s="1026"/>
      <c r="H39" s="1027"/>
    </row>
    <row r="40" spans="2:8" ht="31.5" customHeight="1" x14ac:dyDescent="0.25">
      <c r="B40" s="1026" t="s">
        <v>328</v>
      </c>
      <c r="C40" s="1027"/>
      <c r="D40" s="1026" t="s">
        <v>328</v>
      </c>
      <c r="E40" s="1055"/>
      <c r="F40" s="1027"/>
      <c r="G40" s="1026" t="s">
        <v>328</v>
      </c>
      <c r="H40" s="1027"/>
    </row>
    <row r="41" spans="2:8" ht="15.75" x14ac:dyDescent="0.25">
      <c r="B41" s="1026"/>
      <c r="C41" s="1027"/>
      <c r="D41" s="563"/>
      <c r="E41" s="565"/>
      <c r="F41" s="564"/>
      <c r="G41" s="563"/>
      <c r="H41" s="560"/>
    </row>
    <row r="42" spans="2:8" ht="15.75" x14ac:dyDescent="0.25">
      <c r="B42" s="1026"/>
      <c r="C42" s="1027"/>
      <c r="D42" s="563"/>
      <c r="E42" s="565"/>
      <c r="F42" s="564"/>
      <c r="G42" s="563"/>
      <c r="H42" s="560"/>
    </row>
    <row r="43" spans="2:8" ht="30" customHeight="1" x14ac:dyDescent="0.25">
      <c r="B43" s="1004" t="s">
        <v>329</v>
      </c>
      <c r="C43" s="1005"/>
      <c r="D43" s="1004" t="s">
        <v>329</v>
      </c>
      <c r="E43" s="1028"/>
      <c r="F43" s="1005"/>
      <c r="G43" s="1004" t="s">
        <v>329</v>
      </c>
      <c r="H43" s="1005"/>
    </row>
    <row r="44" spans="2:8" ht="32.25" customHeight="1" thickBot="1" x14ac:dyDescent="0.3">
      <c r="B44" s="631" t="s">
        <v>330</v>
      </c>
      <c r="C44" s="632"/>
      <c r="D44" s="631" t="s">
        <v>330</v>
      </c>
      <c r="E44" s="1056"/>
      <c r="F44" s="632"/>
      <c r="G44" s="631" t="s">
        <v>330</v>
      </c>
      <c r="H44" s="632"/>
    </row>
  </sheetData>
  <mergeCells count="65">
    <mergeCell ref="B9:H9"/>
    <mergeCell ref="B4:H4"/>
    <mergeCell ref="B5:H5"/>
    <mergeCell ref="B6:H6"/>
    <mergeCell ref="B7:H7"/>
    <mergeCell ref="B8:H8"/>
    <mergeCell ref="B19:E19"/>
    <mergeCell ref="F19:H19"/>
    <mergeCell ref="B10:F10"/>
    <mergeCell ref="G10:H10"/>
    <mergeCell ref="B11:F11"/>
    <mergeCell ref="G11:H11"/>
    <mergeCell ref="B12:H12"/>
    <mergeCell ref="B13:H13"/>
    <mergeCell ref="B14:H14"/>
    <mergeCell ref="B15:H15"/>
    <mergeCell ref="B16:H16"/>
    <mergeCell ref="B17:H17"/>
    <mergeCell ref="B18:H18"/>
    <mergeCell ref="C28:D28"/>
    <mergeCell ref="E28:H28"/>
    <mergeCell ref="B20:E20"/>
    <mergeCell ref="F20:H20"/>
    <mergeCell ref="B21:H21"/>
    <mergeCell ref="B22:H22"/>
    <mergeCell ref="B23:H23"/>
    <mergeCell ref="B24:H24"/>
    <mergeCell ref="B25:H25"/>
    <mergeCell ref="C26:D26"/>
    <mergeCell ref="E26:H26"/>
    <mergeCell ref="C27:D27"/>
    <mergeCell ref="E27:H27"/>
    <mergeCell ref="C29:D29"/>
    <mergeCell ref="E29:H29"/>
    <mergeCell ref="C30:D30"/>
    <mergeCell ref="E30:H30"/>
    <mergeCell ref="C31:D31"/>
    <mergeCell ref="E31:H31"/>
    <mergeCell ref="C32:D32"/>
    <mergeCell ref="E32:H32"/>
    <mergeCell ref="C33:D33"/>
    <mergeCell ref="E33:H33"/>
    <mergeCell ref="C34:D34"/>
    <mergeCell ref="E34:H34"/>
    <mergeCell ref="G44:H44"/>
    <mergeCell ref="D44:F44"/>
    <mergeCell ref="D43:F43"/>
    <mergeCell ref="G43:H43"/>
    <mergeCell ref="B1:H1"/>
    <mergeCell ref="B2:H2"/>
    <mergeCell ref="B42:C42"/>
    <mergeCell ref="B43:C43"/>
    <mergeCell ref="B38:C39"/>
    <mergeCell ref="B40:C40"/>
    <mergeCell ref="C35:D35"/>
    <mergeCell ref="E35:H35"/>
    <mergeCell ref="C36:D36"/>
    <mergeCell ref="E36:H36"/>
    <mergeCell ref="B44:C44"/>
    <mergeCell ref="B41:C41"/>
    <mergeCell ref="B37:H37"/>
    <mergeCell ref="D38:F38"/>
    <mergeCell ref="D40:F40"/>
    <mergeCell ref="G38:H39"/>
    <mergeCell ref="G40:H40"/>
  </mergeCells>
  <pageMargins left="0.511811024" right="0.511811024" top="0.78740157499999996" bottom="0.78740157499999996" header="0.31496062000000002" footer="0.31496062000000002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  <pageSetUpPr fitToPage="1"/>
  </sheetPr>
  <dimension ref="A1:AA44"/>
  <sheetViews>
    <sheetView view="pageBreakPreview" zoomScale="82" zoomScaleNormal="82" zoomScaleSheetLayoutView="82" workbookViewId="0">
      <selection sqref="A1:O1"/>
    </sheetView>
  </sheetViews>
  <sheetFormatPr defaultRowHeight="15" x14ac:dyDescent="0.25"/>
  <cols>
    <col min="1" max="1" width="13.85546875" customWidth="1"/>
    <col min="2" max="2" width="14.7109375" customWidth="1"/>
    <col min="3" max="3" width="15.28515625" customWidth="1"/>
    <col min="4" max="4" width="22.5703125" customWidth="1"/>
    <col min="5" max="5" width="23" customWidth="1"/>
    <col min="6" max="6" width="26.7109375" customWidth="1"/>
    <col min="7" max="7" width="27.140625" customWidth="1"/>
    <col min="8" max="8" width="16.7109375" customWidth="1"/>
    <col min="9" max="9" width="7.5703125" customWidth="1"/>
    <col min="10" max="10" width="21.28515625" customWidth="1"/>
    <col min="11" max="11" width="14.7109375" customWidth="1"/>
    <col min="12" max="12" width="13.140625" customWidth="1"/>
    <col min="13" max="13" width="23.5703125" customWidth="1"/>
    <col min="14" max="14" width="9.85546875" customWidth="1"/>
    <col min="15" max="15" width="28.140625" customWidth="1"/>
    <col min="17" max="17" width="15" customWidth="1"/>
    <col min="18" max="18" width="13.7109375" customWidth="1"/>
    <col min="22" max="22" width="12" customWidth="1"/>
    <col min="23" max="23" width="12" bestFit="1" customWidth="1"/>
    <col min="24" max="24" width="13.5703125" bestFit="1" customWidth="1"/>
  </cols>
  <sheetData>
    <row r="1" spans="1:16" ht="27.95" customHeight="1" thickBot="1" x14ac:dyDescent="0.3">
      <c r="A1" s="589" t="s">
        <v>341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</row>
    <row r="2" spans="1:16" ht="30" customHeight="1" thickBot="1" x14ac:dyDescent="0.3">
      <c r="A2" s="590" t="s">
        <v>65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2"/>
    </row>
    <row r="3" spans="1:16" ht="24.95" customHeight="1" thickBot="1" x14ac:dyDescent="0.3">
      <c r="A3" s="575" t="s">
        <v>0</v>
      </c>
      <c r="B3" s="576"/>
      <c r="C3" s="576"/>
      <c r="D3" s="567"/>
      <c r="E3" s="569"/>
      <c r="F3" s="110" t="s">
        <v>1</v>
      </c>
      <c r="G3" s="768"/>
      <c r="H3" s="769"/>
      <c r="I3" s="769"/>
      <c r="J3" s="769"/>
      <c r="K3" s="769"/>
      <c r="L3" s="770"/>
      <c r="M3" s="688" t="s">
        <v>178</v>
      </c>
      <c r="N3" s="690"/>
      <c r="O3" s="260"/>
      <c r="P3" s="3"/>
    </row>
    <row r="4" spans="1:16" ht="24.95" customHeight="1" thickBot="1" x14ac:dyDescent="0.3">
      <c r="A4" s="575" t="s">
        <v>3</v>
      </c>
      <c r="B4" s="576"/>
      <c r="C4" s="576"/>
      <c r="D4" s="570"/>
      <c r="E4" s="571"/>
      <c r="F4" s="571"/>
      <c r="G4" s="571"/>
      <c r="H4" s="571"/>
      <c r="I4" s="571"/>
      <c r="J4" s="571"/>
      <c r="K4" s="571"/>
      <c r="L4" s="572"/>
      <c r="M4" s="585" t="s">
        <v>4</v>
      </c>
      <c r="N4" s="586"/>
      <c r="O4" s="258"/>
    </row>
    <row r="5" spans="1:16" ht="24.95" customHeight="1" thickBot="1" x14ac:dyDescent="0.3">
      <c r="A5" s="575" t="s">
        <v>5</v>
      </c>
      <c r="B5" s="576"/>
      <c r="C5" s="576"/>
      <c r="D5" s="570"/>
      <c r="E5" s="571"/>
      <c r="F5" s="571"/>
      <c r="G5" s="571"/>
      <c r="H5" s="571"/>
      <c r="I5" s="571"/>
      <c r="J5" s="571"/>
      <c r="K5" s="571"/>
      <c r="L5" s="572"/>
      <c r="M5" s="585" t="s">
        <v>6</v>
      </c>
      <c r="N5" s="586"/>
      <c r="O5" s="258"/>
    </row>
    <row r="6" spans="1:16" ht="24.95" customHeight="1" thickBot="1" x14ac:dyDescent="0.3">
      <c r="A6" s="575" t="s">
        <v>7</v>
      </c>
      <c r="B6" s="576"/>
      <c r="C6" s="576"/>
      <c r="D6" s="577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9"/>
    </row>
    <row r="7" spans="1:16" ht="24.95" customHeight="1" thickBot="1" x14ac:dyDescent="0.3">
      <c r="A7" s="575" t="s">
        <v>8</v>
      </c>
      <c r="B7" s="576"/>
      <c r="C7" s="576"/>
      <c r="D7" s="577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9"/>
    </row>
    <row r="8" spans="1:16" ht="24.95" customHeight="1" thickBot="1" x14ac:dyDescent="0.3">
      <c r="A8" s="580" t="s">
        <v>9</v>
      </c>
      <c r="B8" s="581"/>
      <c r="C8" s="581"/>
      <c r="D8" s="109"/>
      <c r="E8" s="585" t="s">
        <v>10</v>
      </c>
      <c r="F8" s="586"/>
      <c r="G8" s="469"/>
      <c r="H8" s="583" t="s">
        <v>11</v>
      </c>
      <c r="I8" s="762"/>
      <c r="J8" s="762"/>
      <c r="K8" s="646"/>
      <c r="L8" s="648"/>
      <c r="M8" s="583" t="s">
        <v>54</v>
      </c>
      <c r="N8" s="584"/>
      <c r="O8" s="9"/>
    </row>
    <row r="9" spans="1:16" ht="9.9499999999999993" customHeight="1" thickBot="1" x14ac:dyDescent="0.3">
      <c r="A9" s="595"/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596"/>
      <c r="O9" s="597"/>
    </row>
    <row r="10" spans="1:16" ht="24.95" customHeight="1" thickBot="1" x14ac:dyDescent="0.3">
      <c r="A10" s="759" t="s">
        <v>13</v>
      </c>
      <c r="B10" s="760"/>
      <c r="C10" s="761"/>
      <c r="D10" s="10" t="s">
        <v>14</v>
      </c>
      <c r="E10" s="10" t="s">
        <v>15</v>
      </c>
      <c r="F10" s="10" t="s">
        <v>16</v>
      </c>
      <c r="G10" s="641" t="s">
        <v>17</v>
      </c>
      <c r="H10" s="642"/>
      <c r="I10" s="759" t="s">
        <v>18</v>
      </c>
      <c r="J10" s="760"/>
      <c r="K10" s="760"/>
      <c r="L10" s="760"/>
      <c r="M10" s="761"/>
      <c r="N10" s="645" t="s">
        <v>19</v>
      </c>
      <c r="O10" s="642"/>
    </row>
    <row r="11" spans="1:16" ht="24.95" customHeight="1" thickBot="1" x14ac:dyDescent="0.3">
      <c r="A11" s="583" t="s">
        <v>20</v>
      </c>
      <c r="B11" s="762"/>
      <c r="C11" s="584"/>
      <c r="D11" s="12"/>
      <c r="E11" s="12"/>
      <c r="F11" s="12"/>
      <c r="G11" s="612"/>
      <c r="H11" s="613"/>
      <c r="I11" s="763"/>
      <c r="J11" s="764"/>
      <c r="K11" s="764"/>
      <c r="L11" s="764"/>
      <c r="M11" s="765"/>
      <c r="N11" s="766"/>
      <c r="O11" s="767"/>
    </row>
    <row r="12" spans="1:16" ht="9.9499999999999993" customHeight="1" thickBot="1" x14ac:dyDescent="0.3">
      <c r="A12" s="646"/>
      <c r="B12" s="647"/>
      <c r="C12" s="647"/>
      <c r="D12" s="647"/>
      <c r="E12" s="647"/>
      <c r="F12" s="647"/>
      <c r="G12" s="647"/>
      <c r="H12" s="647"/>
      <c r="I12" s="647"/>
      <c r="J12" s="647"/>
      <c r="K12" s="647"/>
      <c r="L12" s="647"/>
      <c r="M12" s="647"/>
      <c r="N12" s="647"/>
      <c r="O12" s="648"/>
      <c r="P12" s="3"/>
    </row>
    <row r="13" spans="1:16" ht="24.95" customHeight="1" thickBot="1" x14ac:dyDescent="0.3">
      <c r="A13" s="108" t="s">
        <v>22</v>
      </c>
      <c r="B13" s="641" t="s">
        <v>43</v>
      </c>
      <c r="C13" s="645"/>
      <c r="D13" s="645"/>
      <c r="E13" s="645"/>
      <c r="F13" s="642"/>
      <c r="G13" s="472" t="s">
        <v>145</v>
      </c>
      <c r="H13" s="472" t="s">
        <v>22</v>
      </c>
      <c r="I13" s="641" t="s">
        <v>208</v>
      </c>
      <c r="J13" s="645"/>
      <c r="K13" s="645"/>
      <c r="L13" s="645"/>
      <c r="M13" s="645"/>
      <c r="N13" s="642"/>
      <c r="O13" s="473" t="s">
        <v>145</v>
      </c>
    </row>
    <row r="14" spans="1:16" ht="24.95" customHeight="1" thickBot="1" x14ac:dyDescent="0.3">
      <c r="A14" s="103"/>
      <c r="B14" s="735" t="s">
        <v>64</v>
      </c>
      <c r="C14" s="735"/>
      <c r="D14" s="735"/>
      <c r="E14" s="735"/>
      <c r="F14" s="736"/>
      <c r="G14" s="244"/>
      <c r="H14" s="106"/>
      <c r="I14" s="755" t="s">
        <v>63</v>
      </c>
      <c r="J14" s="725"/>
      <c r="K14" s="725"/>
      <c r="L14" s="725"/>
      <c r="M14" s="725"/>
      <c r="N14" s="726"/>
      <c r="O14" s="104"/>
    </row>
    <row r="15" spans="1:16" ht="24.95" customHeight="1" thickBot="1" x14ac:dyDescent="0.3">
      <c r="A15" s="103"/>
      <c r="B15" s="755" t="s">
        <v>197</v>
      </c>
      <c r="C15" s="725"/>
      <c r="D15" s="725"/>
      <c r="E15" s="725"/>
      <c r="F15" s="726"/>
      <c r="G15" s="107"/>
      <c r="H15" s="106"/>
      <c r="I15" s="755" t="s">
        <v>61</v>
      </c>
      <c r="J15" s="725"/>
      <c r="K15" s="725"/>
      <c r="L15" s="725"/>
      <c r="M15" s="725"/>
      <c r="N15" s="726"/>
      <c r="O15" s="104"/>
    </row>
    <row r="16" spans="1:16" ht="24.95" customHeight="1" thickBot="1" x14ac:dyDescent="0.3">
      <c r="A16" s="103"/>
      <c r="B16" s="755" t="s">
        <v>198</v>
      </c>
      <c r="C16" s="725"/>
      <c r="D16" s="725"/>
      <c r="E16" s="725"/>
      <c r="F16" s="726"/>
      <c r="G16" s="107"/>
      <c r="H16" s="106"/>
      <c r="I16" s="755" t="s">
        <v>59</v>
      </c>
      <c r="J16" s="725"/>
      <c r="K16" s="725"/>
      <c r="L16" s="725"/>
      <c r="M16" s="725"/>
      <c r="N16" s="726"/>
      <c r="O16" s="104"/>
    </row>
    <row r="17" spans="1:27" ht="24.95" customHeight="1" thickBot="1" x14ac:dyDescent="0.3">
      <c r="A17" s="143"/>
      <c r="B17" s="735" t="s">
        <v>62</v>
      </c>
      <c r="C17" s="735"/>
      <c r="D17" s="735"/>
      <c r="E17" s="735"/>
      <c r="F17" s="736"/>
      <c r="G17" s="157"/>
      <c r="H17" s="106"/>
      <c r="I17" s="755" t="s">
        <v>141</v>
      </c>
      <c r="J17" s="725"/>
      <c r="K17" s="725"/>
      <c r="L17" s="725"/>
      <c r="M17" s="725"/>
      <c r="N17" s="726"/>
      <c r="O17" s="104"/>
    </row>
    <row r="18" spans="1:27" ht="24.95" customHeight="1" thickBot="1" x14ac:dyDescent="0.35">
      <c r="A18" s="105"/>
      <c r="B18" s="756" t="s">
        <v>60</v>
      </c>
      <c r="C18" s="756"/>
      <c r="D18" s="756"/>
      <c r="E18" s="756"/>
      <c r="F18" s="757"/>
      <c r="G18" s="113"/>
      <c r="H18" s="102"/>
      <c r="I18" s="758" t="s">
        <v>202</v>
      </c>
      <c r="J18" s="756"/>
      <c r="K18" s="756"/>
      <c r="L18" s="756"/>
      <c r="M18" s="756"/>
      <c r="N18" s="757"/>
      <c r="O18" s="104"/>
      <c r="Q18" s="146"/>
      <c r="R18" s="62"/>
      <c r="S18" s="62"/>
      <c r="T18" s="62"/>
      <c r="U18" s="62"/>
      <c r="V18" s="62"/>
      <c r="W18" s="62"/>
      <c r="X18" s="62"/>
      <c r="Y18" s="62"/>
      <c r="Z18" s="62"/>
      <c r="AA18" s="62"/>
    </row>
    <row r="19" spans="1:27" ht="24.95" customHeight="1" thickBot="1" x14ac:dyDescent="0.3">
      <c r="A19" s="103"/>
      <c r="B19" s="725" t="s">
        <v>199</v>
      </c>
      <c r="C19" s="725"/>
      <c r="D19" s="725"/>
      <c r="E19" s="725"/>
      <c r="F19" s="726"/>
      <c r="G19" s="475"/>
      <c r="H19" s="102"/>
      <c r="I19" s="573"/>
      <c r="J19" s="750"/>
      <c r="K19" s="750"/>
      <c r="L19" s="750"/>
      <c r="M19" s="750"/>
      <c r="N19" s="574"/>
      <c r="O19" s="104"/>
      <c r="Q19" s="62"/>
      <c r="R19" s="62"/>
      <c r="S19" s="62"/>
      <c r="T19" s="62"/>
      <c r="U19" s="62"/>
      <c r="V19" s="62"/>
      <c r="W19" s="62"/>
      <c r="X19" s="147"/>
      <c r="Y19" s="62"/>
      <c r="Z19" s="62"/>
      <c r="AA19" s="62"/>
    </row>
    <row r="20" spans="1:27" ht="24.95" customHeight="1" thickBot="1" x14ac:dyDescent="0.3">
      <c r="A20" s="105"/>
      <c r="B20" s="751" t="s">
        <v>200</v>
      </c>
      <c r="C20" s="751"/>
      <c r="D20" s="751"/>
      <c r="E20" s="751"/>
      <c r="F20" s="751"/>
      <c r="G20" s="25"/>
      <c r="H20" s="102"/>
      <c r="I20" s="573"/>
      <c r="J20" s="750"/>
      <c r="K20" s="750"/>
      <c r="L20" s="750"/>
      <c r="M20" s="750"/>
      <c r="N20" s="574"/>
      <c r="O20" s="104"/>
      <c r="Q20" s="62"/>
      <c r="R20" s="148"/>
      <c r="S20" s="62"/>
      <c r="T20" s="62"/>
      <c r="U20" s="62"/>
      <c r="V20" s="62"/>
      <c r="W20" s="147"/>
      <c r="X20" s="62"/>
      <c r="Y20" s="62"/>
      <c r="Z20" s="62"/>
      <c r="AA20" s="62"/>
    </row>
    <row r="21" spans="1:27" ht="24.95" customHeight="1" thickBot="1" x14ac:dyDescent="0.3">
      <c r="A21" s="101"/>
      <c r="B21" s="708"/>
      <c r="C21" s="708"/>
      <c r="D21" s="708"/>
      <c r="E21" s="708"/>
      <c r="F21" s="709"/>
      <c r="G21" s="100"/>
      <c r="H21" s="102"/>
      <c r="I21" s="752" t="s">
        <v>142</v>
      </c>
      <c r="J21" s="753"/>
      <c r="K21" s="753"/>
      <c r="L21" s="753"/>
      <c r="M21" s="753"/>
      <c r="N21" s="754"/>
      <c r="O21" s="245"/>
      <c r="Q21" s="148"/>
      <c r="R21" s="62"/>
      <c r="S21" s="62"/>
      <c r="T21" s="62"/>
      <c r="U21" s="62"/>
      <c r="V21" s="62"/>
      <c r="W21" s="62"/>
      <c r="X21" s="62"/>
      <c r="Y21" s="62"/>
      <c r="Z21" s="62"/>
      <c r="AA21" s="62"/>
    </row>
    <row r="22" spans="1:27" ht="24.95" customHeight="1" thickBot="1" x14ac:dyDescent="0.3">
      <c r="A22" s="143"/>
      <c r="B22" s="725" t="s">
        <v>58</v>
      </c>
      <c r="C22" s="725"/>
      <c r="D22" s="725"/>
      <c r="E22" s="725"/>
      <c r="F22" s="726"/>
      <c r="G22" s="142"/>
      <c r="H22" s="102"/>
      <c r="I22" s="727" t="s">
        <v>203</v>
      </c>
      <c r="J22" s="728"/>
      <c r="K22" s="729"/>
      <c r="L22" s="729"/>
      <c r="M22" s="729"/>
      <c r="N22" s="730"/>
      <c r="O22" s="104"/>
      <c r="Q22" s="147"/>
      <c r="R22" s="62"/>
      <c r="S22" s="149"/>
      <c r="T22" s="150"/>
      <c r="U22" s="150"/>
      <c r="V22" s="149"/>
      <c r="W22" s="151"/>
      <c r="X22" s="147"/>
      <c r="Y22" s="62"/>
      <c r="Z22" s="62"/>
      <c r="AA22" s="62"/>
    </row>
    <row r="23" spans="1:27" ht="24.95" customHeight="1" thickBot="1" x14ac:dyDescent="0.3">
      <c r="A23" s="103"/>
      <c r="B23" s="725" t="s">
        <v>57</v>
      </c>
      <c r="C23" s="725"/>
      <c r="D23" s="725"/>
      <c r="E23" s="725"/>
      <c r="F23" s="726"/>
      <c r="G23" s="142"/>
      <c r="H23" s="102"/>
      <c r="I23" s="731" t="s">
        <v>204</v>
      </c>
      <c r="J23" s="732"/>
      <c r="K23" s="733"/>
      <c r="L23" s="733"/>
      <c r="M23" s="733"/>
      <c r="N23" s="734"/>
      <c r="O23" s="104"/>
      <c r="Q23" s="62"/>
      <c r="R23" s="62"/>
      <c r="S23" s="62"/>
      <c r="T23" s="62"/>
      <c r="U23" s="62"/>
      <c r="V23" s="62"/>
      <c r="W23" s="62"/>
      <c r="X23" s="151"/>
      <c r="Y23" s="62"/>
      <c r="Z23" s="62"/>
      <c r="AA23" s="62"/>
    </row>
    <row r="24" spans="1:27" ht="24.95" customHeight="1" thickBot="1" x14ac:dyDescent="0.3">
      <c r="A24" s="103"/>
      <c r="B24" s="735" t="s">
        <v>56</v>
      </c>
      <c r="C24" s="735"/>
      <c r="D24" s="735"/>
      <c r="E24" s="735"/>
      <c r="F24" s="736"/>
      <c r="G24" s="479">
        <f>SUM(G22:G23)</f>
        <v>0</v>
      </c>
      <c r="H24" s="102"/>
      <c r="I24" s="737"/>
      <c r="J24" s="738"/>
      <c r="K24" s="739"/>
      <c r="L24" s="739"/>
      <c r="M24" s="739"/>
      <c r="N24" s="740"/>
      <c r="O24" s="145"/>
      <c r="Q24" s="62"/>
      <c r="R24" s="147"/>
      <c r="S24" s="62"/>
      <c r="T24" s="62"/>
      <c r="U24" s="62"/>
      <c r="V24" s="62"/>
      <c r="W24" s="62"/>
      <c r="X24" s="62"/>
      <c r="Y24" s="62"/>
      <c r="Z24" s="62"/>
      <c r="AA24" s="62"/>
    </row>
    <row r="25" spans="1:27" ht="24.95" customHeight="1" thickBot="1" x14ac:dyDescent="0.3">
      <c r="A25" s="101"/>
      <c r="B25" s="708"/>
      <c r="C25" s="708"/>
      <c r="D25" s="708"/>
      <c r="E25" s="708"/>
      <c r="F25" s="709"/>
      <c r="G25" s="100"/>
      <c r="H25" s="99"/>
      <c r="I25" s="710"/>
      <c r="J25" s="711"/>
      <c r="K25" s="712"/>
      <c r="L25" s="712"/>
      <c r="M25" s="712"/>
      <c r="N25" s="713"/>
      <c r="O25" s="98"/>
      <c r="Q25" s="62"/>
      <c r="R25" s="62"/>
      <c r="S25" s="62"/>
      <c r="T25" s="62"/>
      <c r="U25" s="62"/>
      <c r="V25" s="62"/>
      <c r="W25" s="62"/>
      <c r="X25" s="147"/>
      <c r="Y25" s="62"/>
      <c r="Z25" s="62"/>
      <c r="AA25" s="62"/>
    </row>
    <row r="26" spans="1:27" ht="24.95" customHeight="1" thickBot="1" x14ac:dyDescent="0.3">
      <c r="A26" s="97"/>
      <c r="B26" s="714" t="s">
        <v>55</v>
      </c>
      <c r="C26" s="714"/>
      <c r="D26" s="714"/>
      <c r="E26" s="714"/>
      <c r="F26" s="715"/>
      <c r="G26" s="25">
        <f>G20+G24</f>
        <v>0</v>
      </c>
      <c r="H26" s="96"/>
      <c r="I26" s="716" t="s">
        <v>143</v>
      </c>
      <c r="J26" s="717"/>
      <c r="K26" s="717"/>
      <c r="L26" s="717"/>
      <c r="M26" s="717"/>
      <c r="N26" s="718"/>
      <c r="O26" s="95">
        <f>O14+O15+O16+O21</f>
        <v>0</v>
      </c>
      <c r="Q26" s="148"/>
      <c r="R26" s="62"/>
      <c r="S26" s="62"/>
      <c r="T26" s="62"/>
      <c r="U26" s="62"/>
      <c r="V26" s="62"/>
      <c r="W26" s="62"/>
      <c r="X26" s="148"/>
      <c r="Y26" s="62"/>
      <c r="Z26" s="62"/>
      <c r="AA26" s="62"/>
    </row>
    <row r="27" spans="1:27" x14ac:dyDescent="0.25">
      <c r="A27" s="448"/>
      <c r="B27" s="449"/>
      <c r="C27" s="449"/>
      <c r="D27" s="449"/>
      <c r="E27" s="449"/>
      <c r="F27" s="449"/>
      <c r="G27" s="449"/>
      <c r="H27" s="449"/>
      <c r="I27" s="449"/>
      <c r="J27" s="449"/>
      <c r="K27" s="449"/>
      <c r="L27" s="449"/>
      <c r="M27" s="449"/>
      <c r="N27" s="449"/>
      <c r="O27" s="450"/>
    </row>
    <row r="28" spans="1:27" ht="16.5" thickBot="1" x14ac:dyDescent="0.3">
      <c r="A28" s="451"/>
      <c r="B28" s="132"/>
      <c r="C28" s="132"/>
      <c r="D28" s="132"/>
      <c r="E28" s="132"/>
      <c r="F28" s="132"/>
      <c r="G28" s="452"/>
      <c r="H28" s="132"/>
      <c r="I28" s="132"/>
      <c r="J28" s="132"/>
      <c r="K28" s="132"/>
      <c r="L28" s="132"/>
      <c r="M28" s="132"/>
      <c r="N28" s="132"/>
      <c r="O28" s="453"/>
      <c r="Q28" s="43"/>
    </row>
    <row r="29" spans="1:27" ht="24" thickBot="1" x14ac:dyDescent="0.4">
      <c r="A29" s="719" t="s">
        <v>207</v>
      </c>
      <c r="B29" s="720"/>
      <c r="C29" s="720"/>
      <c r="D29" s="720"/>
      <c r="E29" s="720"/>
      <c r="F29" s="720"/>
      <c r="G29" s="720"/>
      <c r="H29" s="720"/>
      <c r="I29" s="720"/>
      <c r="J29" s="720"/>
      <c r="K29" s="720"/>
      <c r="L29" s="720"/>
      <c r="M29" s="720"/>
      <c r="N29" s="720"/>
      <c r="O29" s="721"/>
    </row>
    <row r="30" spans="1:27" ht="15.75" thickBot="1" x14ac:dyDescent="0.3">
      <c r="A30" s="448"/>
      <c r="B30" s="449"/>
      <c r="C30" s="449"/>
      <c r="D30" s="449"/>
      <c r="E30" s="449"/>
      <c r="F30" s="449"/>
      <c r="G30" s="449"/>
      <c r="H30" s="449"/>
      <c r="I30" s="449"/>
      <c r="J30" s="449"/>
      <c r="K30" s="449"/>
      <c r="L30" s="449"/>
      <c r="M30" s="449"/>
      <c r="N30" s="449"/>
      <c r="O30" s="450"/>
      <c r="Q30" s="43"/>
    </row>
    <row r="31" spans="1:27" ht="24" customHeight="1" thickBot="1" x14ac:dyDescent="0.3">
      <c r="A31" s="673" t="s">
        <v>21</v>
      </c>
      <c r="B31" s="674"/>
      <c r="C31" s="674"/>
      <c r="D31" s="674"/>
      <c r="E31" s="674"/>
      <c r="F31" s="674"/>
      <c r="G31" s="674"/>
      <c r="H31" s="674"/>
      <c r="I31" s="674"/>
      <c r="J31" s="674"/>
      <c r="K31" s="674"/>
      <c r="L31" s="674"/>
      <c r="M31" s="674"/>
      <c r="N31" s="674"/>
      <c r="O31" s="675"/>
    </row>
    <row r="32" spans="1:27" ht="24" customHeight="1" thickBot="1" x14ac:dyDescent="0.3">
      <c r="A32" s="741" t="s">
        <v>22</v>
      </c>
      <c r="B32" s="743" t="s">
        <v>23</v>
      </c>
      <c r="C32" s="745" t="s">
        <v>24</v>
      </c>
      <c r="D32" s="746"/>
      <c r="E32" s="722" t="s">
        <v>25</v>
      </c>
      <c r="F32" s="723"/>
      <c r="G32" s="723"/>
      <c r="H32" s="723"/>
      <c r="I32" s="723"/>
      <c r="J32" s="723"/>
      <c r="K32" s="723"/>
      <c r="L32" s="723"/>
      <c r="M32" s="723"/>
      <c r="N32" s="723"/>
      <c r="O32" s="724"/>
    </row>
    <row r="33" spans="1:27" ht="33.75" customHeight="1" thickBot="1" x14ac:dyDescent="0.3">
      <c r="A33" s="742"/>
      <c r="B33" s="744"/>
      <c r="C33" s="747"/>
      <c r="D33" s="748"/>
      <c r="E33" s="16" t="s">
        <v>26</v>
      </c>
      <c r="F33" s="16" t="s">
        <v>27</v>
      </c>
      <c r="G33" s="482" t="s">
        <v>28</v>
      </c>
      <c r="H33" s="696" t="s">
        <v>211</v>
      </c>
      <c r="I33" s="697"/>
      <c r="J33" s="16" t="s">
        <v>210</v>
      </c>
      <c r="K33" s="749" t="s">
        <v>29</v>
      </c>
      <c r="L33" s="697"/>
      <c r="M33" s="696" t="s">
        <v>30</v>
      </c>
      <c r="N33" s="697"/>
      <c r="O33" s="16" t="s">
        <v>31</v>
      </c>
    </row>
    <row r="34" spans="1:27" ht="24.95" customHeight="1" thickBot="1" x14ac:dyDescent="0.3">
      <c r="A34" s="111"/>
      <c r="B34" s="135"/>
      <c r="C34" s="702"/>
      <c r="D34" s="703"/>
      <c r="E34" s="246"/>
      <c r="F34" s="138"/>
      <c r="G34" s="247"/>
      <c r="H34" s="573"/>
      <c r="I34" s="574"/>
      <c r="J34" s="264"/>
      <c r="K34" s="698"/>
      <c r="L34" s="699"/>
      <c r="M34" s="704"/>
      <c r="N34" s="699"/>
      <c r="O34" s="19"/>
    </row>
    <row r="35" spans="1:27" ht="24.95" customHeight="1" thickBot="1" x14ac:dyDescent="0.3">
      <c r="A35" s="20"/>
      <c r="B35" s="136"/>
      <c r="C35" s="671"/>
      <c r="D35" s="672"/>
      <c r="E35" s="139"/>
      <c r="F35" s="155"/>
      <c r="G35" s="140"/>
      <c r="H35" s="692"/>
      <c r="I35" s="693"/>
      <c r="J35" s="265"/>
      <c r="K35" s="707"/>
      <c r="L35" s="683"/>
      <c r="M35" s="682"/>
      <c r="N35" s="683"/>
      <c r="O35" s="485"/>
    </row>
    <row r="36" spans="1:27" ht="24.95" customHeight="1" thickBot="1" x14ac:dyDescent="0.3">
      <c r="A36" s="21"/>
      <c r="B36" s="137"/>
      <c r="C36" s="686"/>
      <c r="D36" s="687"/>
      <c r="E36" s="239"/>
      <c r="F36" s="23"/>
      <c r="G36" s="17"/>
      <c r="H36" s="682"/>
      <c r="I36" s="683"/>
      <c r="J36" s="18"/>
      <c r="K36" s="676"/>
      <c r="L36" s="670"/>
      <c r="M36" s="669"/>
      <c r="N36" s="670"/>
      <c r="O36" s="485"/>
    </row>
    <row r="37" spans="1:27" ht="24.95" customHeight="1" thickBot="1" x14ac:dyDescent="0.3">
      <c r="A37" s="688" t="s">
        <v>32</v>
      </c>
      <c r="B37" s="689"/>
      <c r="C37" s="689"/>
      <c r="D37" s="690"/>
      <c r="E37" s="24"/>
      <c r="F37" s="24"/>
      <c r="G37" s="25"/>
      <c r="H37" s="680"/>
      <c r="I37" s="681"/>
      <c r="J37" s="266"/>
      <c r="K37" s="700"/>
      <c r="L37" s="701"/>
      <c r="M37" s="684"/>
      <c r="N37" s="685"/>
      <c r="O37" s="267"/>
    </row>
    <row r="38" spans="1:27" ht="24.95" customHeight="1" thickBot="1" x14ac:dyDescent="0.3">
      <c r="A38" s="673" t="s">
        <v>205</v>
      </c>
      <c r="B38" s="674"/>
      <c r="C38" s="674"/>
      <c r="D38" s="674"/>
      <c r="E38" s="674"/>
      <c r="F38" s="674"/>
      <c r="G38" s="674"/>
      <c r="H38" s="674"/>
      <c r="I38" s="674"/>
      <c r="J38" s="674"/>
      <c r="K38" s="674"/>
      <c r="L38" s="674"/>
      <c r="M38" s="674"/>
      <c r="N38" s="674"/>
      <c r="O38" s="675"/>
    </row>
    <row r="39" spans="1:27" ht="24.95" customHeight="1" thickBot="1" x14ac:dyDescent="0.3">
      <c r="A39" s="26"/>
      <c r="B39" s="27"/>
      <c r="C39" s="705"/>
      <c r="D39" s="706"/>
      <c r="E39" s="239"/>
      <c r="F39" s="22"/>
      <c r="G39" s="28"/>
      <c r="H39" s="677"/>
      <c r="I39" s="678"/>
      <c r="J39" s="262"/>
      <c r="K39" s="676"/>
      <c r="L39" s="670"/>
      <c r="M39" s="669"/>
      <c r="N39" s="670"/>
      <c r="O39" s="19"/>
    </row>
    <row r="40" spans="1:27" ht="24.95" customHeight="1" thickBot="1" x14ac:dyDescent="0.3">
      <c r="A40" s="26"/>
      <c r="B40" s="27"/>
      <c r="C40" s="705"/>
      <c r="D40" s="706"/>
      <c r="E40" s="239"/>
      <c r="F40" s="22"/>
      <c r="G40" s="28"/>
      <c r="H40" s="694"/>
      <c r="I40" s="695"/>
      <c r="J40" s="263"/>
      <c r="K40" s="676"/>
      <c r="L40" s="670"/>
      <c r="M40" s="669"/>
      <c r="N40" s="670"/>
      <c r="O40" s="485"/>
    </row>
    <row r="41" spans="1:27" ht="24.95" customHeight="1" thickBot="1" x14ac:dyDescent="0.3">
      <c r="A41" s="666" t="s">
        <v>32</v>
      </c>
      <c r="B41" s="667"/>
      <c r="C41" s="667"/>
      <c r="D41" s="668"/>
      <c r="E41" s="24"/>
      <c r="F41" s="112"/>
      <c r="G41" s="112"/>
      <c r="H41" s="680"/>
      <c r="I41" s="681"/>
      <c r="J41" s="261"/>
      <c r="K41" s="691"/>
      <c r="L41" s="685"/>
      <c r="M41" s="684"/>
      <c r="N41" s="685"/>
      <c r="O41" s="24"/>
    </row>
    <row r="42" spans="1:27" ht="24.95" customHeight="1" x14ac:dyDescent="0.25">
      <c r="A42" s="259"/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Q42" s="148">
        <f>G26-O26</f>
        <v>0</v>
      </c>
      <c r="R42" s="147"/>
      <c r="S42" s="62"/>
      <c r="T42" s="62"/>
      <c r="U42" s="62"/>
      <c r="V42" s="62"/>
      <c r="W42" s="62"/>
      <c r="X42" s="147"/>
      <c r="Y42" s="62"/>
      <c r="Z42" s="62"/>
      <c r="AA42" s="62"/>
    </row>
    <row r="43" spans="1:27" ht="24.95" customHeight="1" x14ac:dyDescent="0.25">
      <c r="A43" s="566" t="s">
        <v>201</v>
      </c>
      <c r="B43" s="566"/>
      <c r="C43" s="566"/>
      <c r="D43" s="252"/>
      <c r="E43" s="268" t="s">
        <v>33</v>
      </c>
      <c r="F43" s="655"/>
      <c r="G43" s="655"/>
      <c r="H43" s="655"/>
      <c r="I43" s="566" t="s">
        <v>34</v>
      </c>
      <c r="J43" s="566"/>
      <c r="K43" s="566"/>
      <c r="L43" s="655"/>
      <c r="M43" s="655"/>
      <c r="N43" s="655"/>
      <c r="O43" s="655"/>
      <c r="Q43" s="147"/>
      <c r="R43" s="62"/>
      <c r="S43" s="62"/>
      <c r="T43" s="62"/>
      <c r="U43" s="62"/>
      <c r="V43" s="62"/>
      <c r="W43" s="62"/>
      <c r="X43" s="147"/>
      <c r="Y43" s="62"/>
      <c r="Z43" s="62"/>
      <c r="AA43" s="62"/>
    </row>
    <row r="44" spans="1:27" ht="24.95" customHeight="1" x14ac:dyDescent="0.25">
      <c r="A44" s="253"/>
      <c r="B44" s="253"/>
      <c r="C44" s="253"/>
      <c r="D44" s="252"/>
      <c r="E44" s="252"/>
      <c r="F44" s="679" t="s">
        <v>191</v>
      </c>
      <c r="G44" s="679"/>
      <c r="H44" s="679"/>
      <c r="I44" s="253"/>
      <c r="J44" s="253"/>
      <c r="K44" s="253"/>
      <c r="L44" s="649" t="s">
        <v>191</v>
      </c>
      <c r="M44" s="649"/>
      <c r="N44" s="649"/>
      <c r="O44" s="649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</sheetData>
  <mergeCells count="103">
    <mergeCell ref="A1:O1"/>
    <mergeCell ref="A2:O2"/>
    <mergeCell ref="A3:C3"/>
    <mergeCell ref="D3:E3"/>
    <mergeCell ref="A6:C6"/>
    <mergeCell ref="D6:O6"/>
    <mergeCell ref="A7:C7"/>
    <mergeCell ref="D7:O7"/>
    <mergeCell ref="M3:N3"/>
    <mergeCell ref="G3:L3"/>
    <mergeCell ref="A8:C8"/>
    <mergeCell ref="E8:F8"/>
    <mergeCell ref="M8:N8"/>
    <mergeCell ref="A4:C4"/>
    <mergeCell ref="A5:C5"/>
    <mergeCell ref="M4:N4"/>
    <mergeCell ref="D4:L4"/>
    <mergeCell ref="D5:L5"/>
    <mergeCell ref="M5:N5"/>
    <mergeCell ref="H8:J8"/>
    <mergeCell ref="K8:L8"/>
    <mergeCell ref="A12:O12"/>
    <mergeCell ref="B13:F13"/>
    <mergeCell ref="I13:N13"/>
    <mergeCell ref="B14:F14"/>
    <mergeCell ref="I14:N14"/>
    <mergeCell ref="B15:F15"/>
    <mergeCell ref="I15:N15"/>
    <mergeCell ref="A9:O9"/>
    <mergeCell ref="A10:C10"/>
    <mergeCell ref="G10:H10"/>
    <mergeCell ref="I10:M10"/>
    <mergeCell ref="N10:O10"/>
    <mergeCell ref="A11:C11"/>
    <mergeCell ref="G11:H11"/>
    <mergeCell ref="I11:M11"/>
    <mergeCell ref="N11:O11"/>
    <mergeCell ref="B19:F19"/>
    <mergeCell ref="I19:N19"/>
    <mergeCell ref="B20:F20"/>
    <mergeCell ref="I20:N20"/>
    <mergeCell ref="B21:F21"/>
    <mergeCell ref="I21:N21"/>
    <mergeCell ref="B16:F16"/>
    <mergeCell ref="I16:N16"/>
    <mergeCell ref="B17:F17"/>
    <mergeCell ref="I17:N17"/>
    <mergeCell ref="B18:F18"/>
    <mergeCell ref="I18:N18"/>
    <mergeCell ref="B25:F25"/>
    <mergeCell ref="I25:N25"/>
    <mergeCell ref="B26:F26"/>
    <mergeCell ref="I26:N26"/>
    <mergeCell ref="A29:O29"/>
    <mergeCell ref="A31:O31"/>
    <mergeCell ref="E32:O32"/>
    <mergeCell ref="B22:F22"/>
    <mergeCell ref="I22:N22"/>
    <mergeCell ref="B23:F23"/>
    <mergeCell ref="I23:N23"/>
    <mergeCell ref="B24:F24"/>
    <mergeCell ref="I24:N24"/>
    <mergeCell ref="A32:A33"/>
    <mergeCell ref="B32:B33"/>
    <mergeCell ref="C32:D33"/>
    <mergeCell ref="M33:N33"/>
    <mergeCell ref="K33:L33"/>
    <mergeCell ref="H40:I40"/>
    <mergeCell ref="H33:I33"/>
    <mergeCell ref="H34:I34"/>
    <mergeCell ref="K34:L34"/>
    <mergeCell ref="K37:L37"/>
    <mergeCell ref="C34:D34"/>
    <mergeCell ref="K36:L36"/>
    <mergeCell ref="M34:N34"/>
    <mergeCell ref="C39:D39"/>
    <mergeCell ref="C40:D40"/>
    <mergeCell ref="H37:I37"/>
    <mergeCell ref="K35:L35"/>
    <mergeCell ref="A41:D41"/>
    <mergeCell ref="M39:N39"/>
    <mergeCell ref="C35:D35"/>
    <mergeCell ref="A38:O38"/>
    <mergeCell ref="K39:L39"/>
    <mergeCell ref="H39:I39"/>
    <mergeCell ref="F44:H44"/>
    <mergeCell ref="A43:C43"/>
    <mergeCell ref="H41:I41"/>
    <mergeCell ref="L44:O44"/>
    <mergeCell ref="F43:H43"/>
    <mergeCell ref="I43:K43"/>
    <mergeCell ref="L43:O43"/>
    <mergeCell ref="M35:N35"/>
    <mergeCell ref="M36:N36"/>
    <mergeCell ref="M37:N37"/>
    <mergeCell ref="M41:N41"/>
    <mergeCell ref="M40:N40"/>
    <mergeCell ref="C36:D36"/>
    <mergeCell ref="A37:D37"/>
    <mergeCell ref="K40:L40"/>
    <mergeCell ref="K41:L41"/>
    <mergeCell ref="H35:I35"/>
    <mergeCell ref="H36:I36"/>
  </mergeCells>
  <pageMargins left="0.511811024" right="0.511811024" top="0.78740157499999996" bottom="0.62" header="0.31496062000000002" footer="0.31496062000000002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  <pageSetUpPr fitToPage="1"/>
  </sheetPr>
  <dimension ref="A1:Y78"/>
  <sheetViews>
    <sheetView view="pageBreakPreview" zoomScale="80" zoomScaleNormal="90" zoomScaleSheetLayoutView="80" workbookViewId="0">
      <selection sqref="A1:P1"/>
    </sheetView>
  </sheetViews>
  <sheetFormatPr defaultRowHeight="15" outlineLevelCol="1" x14ac:dyDescent="0.25"/>
  <cols>
    <col min="1" max="1" width="8.7109375" customWidth="1"/>
    <col min="2" max="2" width="10.7109375" customWidth="1"/>
    <col min="3" max="3" width="21.7109375" customWidth="1"/>
    <col min="4" max="4" width="17.5703125" customWidth="1"/>
    <col min="5" max="5" width="12" customWidth="1"/>
    <col min="6" max="6" width="16.42578125" customWidth="1" outlineLevel="1"/>
    <col min="7" max="7" width="16.5703125" customWidth="1" outlineLevel="1"/>
    <col min="8" max="8" width="21.7109375" customWidth="1" outlineLevel="1"/>
    <col min="9" max="9" width="6.5703125" customWidth="1" outlineLevel="1"/>
    <col min="10" max="10" width="13.42578125" customWidth="1" outlineLevel="1"/>
    <col min="11" max="11" width="20.7109375" customWidth="1" outlineLevel="1"/>
    <col min="12" max="12" width="22.7109375" customWidth="1"/>
    <col min="13" max="13" width="22" customWidth="1"/>
    <col min="14" max="14" width="16.85546875" customWidth="1"/>
    <col min="15" max="15" width="14.28515625" customWidth="1"/>
    <col min="16" max="16" width="19.140625" bestFit="1" customWidth="1"/>
    <col min="17" max="17" width="12" bestFit="1" customWidth="1"/>
    <col min="18" max="18" width="15.85546875" customWidth="1"/>
    <col min="19" max="21" width="11.5703125" bestFit="1" customWidth="1"/>
    <col min="22" max="22" width="17.85546875" bestFit="1" customWidth="1"/>
    <col min="23" max="23" width="11.5703125" bestFit="1" customWidth="1"/>
    <col min="24" max="24" width="10.140625" bestFit="1" customWidth="1"/>
    <col min="25" max="25" width="17.85546875" customWidth="1"/>
  </cols>
  <sheetData>
    <row r="1" spans="1:16" ht="27.95" customHeight="1" thickBot="1" x14ac:dyDescent="0.3">
      <c r="A1" s="589" t="s">
        <v>342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</row>
    <row r="2" spans="1:16" ht="30" customHeight="1" thickBot="1" x14ac:dyDescent="0.3">
      <c r="A2" s="590" t="s">
        <v>272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2"/>
    </row>
    <row r="3" spans="1:16" ht="24.95" customHeight="1" thickBot="1" x14ac:dyDescent="0.3">
      <c r="A3" s="816" t="s">
        <v>0</v>
      </c>
      <c r="B3" s="817"/>
      <c r="C3" s="818"/>
      <c r="D3" s="819"/>
      <c r="E3" s="820"/>
      <c r="F3" s="821"/>
      <c r="G3" s="1" t="s">
        <v>1</v>
      </c>
      <c r="H3" s="819"/>
      <c r="I3" s="820"/>
      <c r="J3" s="820"/>
      <c r="K3" s="820"/>
      <c r="L3" s="820"/>
      <c r="M3" s="821"/>
      <c r="N3" s="2" t="s">
        <v>178</v>
      </c>
      <c r="O3" s="822"/>
      <c r="P3" s="823"/>
    </row>
    <row r="4" spans="1:16" ht="24.95" customHeight="1" thickBot="1" x14ac:dyDescent="0.3">
      <c r="A4" s="575" t="s">
        <v>3</v>
      </c>
      <c r="B4" s="576"/>
      <c r="C4" s="824"/>
      <c r="D4" s="825"/>
      <c r="E4" s="826"/>
      <c r="F4" s="826"/>
      <c r="G4" s="826"/>
      <c r="H4" s="826"/>
      <c r="I4" s="826"/>
      <c r="J4" s="826"/>
      <c r="K4" s="826"/>
      <c r="L4" s="826"/>
      <c r="M4" s="827"/>
      <c r="N4" s="4" t="s">
        <v>4</v>
      </c>
      <c r="O4" s="828"/>
      <c r="P4" s="829"/>
    </row>
    <row r="5" spans="1:16" ht="24.95" customHeight="1" thickBot="1" x14ac:dyDescent="0.3">
      <c r="A5" s="575" t="s">
        <v>5</v>
      </c>
      <c r="B5" s="576"/>
      <c r="C5" s="824"/>
      <c r="D5" s="577"/>
      <c r="E5" s="578"/>
      <c r="F5" s="578"/>
      <c r="G5" s="578"/>
      <c r="H5" s="578"/>
      <c r="I5" s="578"/>
      <c r="J5" s="578"/>
      <c r="K5" s="578"/>
      <c r="L5" s="578"/>
      <c r="M5" s="579"/>
      <c r="N5" s="483" t="s">
        <v>6</v>
      </c>
      <c r="O5" s="570"/>
      <c r="P5" s="572"/>
    </row>
    <row r="6" spans="1:16" ht="24.95" customHeight="1" thickBot="1" x14ac:dyDescent="0.3">
      <c r="A6" s="575" t="s">
        <v>7</v>
      </c>
      <c r="B6" s="576"/>
      <c r="C6" s="824"/>
      <c r="D6" s="577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9"/>
    </row>
    <row r="7" spans="1:16" ht="24.95" customHeight="1" thickBot="1" x14ac:dyDescent="0.3">
      <c r="A7" s="575" t="s">
        <v>8</v>
      </c>
      <c r="B7" s="576"/>
      <c r="C7" s="824"/>
      <c r="D7" s="577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9"/>
    </row>
    <row r="8" spans="1:16" ht="24.95" customHeight="1" thickBot="1" x14ac:dyDescent="0.3">
      <c r="A8" s="5" t="s">
        <v>9</v>
      </c>
      <c r="B8" s="6"/>
      <c r="C8" s="7"/>
      <c r="D8" s="587"/>
      <c r="E8" s="588"/>
      <c r="F8" s="585" t="s">
        <v>10</v>
      </c>
      <c r="G8" s="586"/>
      <c r="H8" s="593"/>
      <c r="I8" s="594"/>
      <c r="J8" s="583" t="s">
        <v>11</v>
      </c>
      <c r="K8" s="762"/>
      <c r="L8" s="584"/>
      <c r="M8" s="8"/>
      <c r="N8" s="583" t="s">
        <v>12</v>
      </c>
      <c r="O8" s="584"/>
      <c r="P8" s="9"/>
    </row>
    <row r="9" spans="1:16" ht="9.9499999999999993" customHeight="1" thickBot="1" x14ac:dyDescent="0.3">
      <c r="A9" s="830"/>
      <c r="B9" s="831"/>
      <c r="C9" s="831"/>
      <c r="D9" s="831"/>
      <c r="E9" s="831"/>
      <c r="F9" s="831"/>
      <c r="G9" s="831"/>
      <c r="H9" s="831"/>
      <c r="I9" s="831"/>
      <c r="J9" s="831"/>
      <c r="K9" s="831"/>
      <c r="L9" s="831"/>
      <c r="M9" s="831"/>
      <c r="N9" s="831"/>
      <c r="O9" s="831"/>
      <c r="P9" s="832"/>
    </row>
    <row r="10" spans="1:16" ht="24.95" customHeight="1" thickBot="1" x14ac:dyDescent="0.3">
      <c r="A10" s="759" t="s">
        <v>13</v>
      </c>
      <c r="B10" s="760"/>
      <c r="C10" s="761"/>
      <c r="D10" s="641" t="s">
        <v>14</v>
      </c>
      <c r="E10" s="642"/>
      <c r="F10" s="10" t="s">
        <v>15</v>
      </c>
      <c r="G10" s="641" t="s">
        <v>16</v>
      </c>
      <c r="H10" s="642"/>
      <c r="I10" s="641" t="s">
        <v>17</v>
      </c>
      <c r="J10" s="645"/>
      <c r="K10" s="642"/>
      <c r="L10" s="759" t="s">
        <v>18</v>
      </c>
      <c r="M10" s="760"/>
      <c r="N10" s="761"/>
      <c r="O10" s="641" t="s">
        <v>19</v>
      </c>
      <c r="P10" s="642"/>
    </row>
    <row r="11" spans="1:16" ht="24.95" customHeight="1" thickBot="1" x14ac:dyDescent="0.3">
      <c r="A11" s="583" t="s">
        <v>20</v>
      </c>
      <c r="B11" s="762"/>
      <c r="C11" s="762"/>
      <c r="D11" s="612"/>
      <c r="E11" s="613"/>
      <c r="F11" s="12"/>
      <c r="G11" s="614"/>
      <c r="H11" s="616"/>
      <c r="I11" s="771"/>
      <c r="J11" s="772"/>
      <c r="K11" s="773"/>
      <c r="L11" s="763"/>
      <c r="M11" s="764"/>
      <c r="N11" s="765"/>
      <c r="O11" s="787"/>
      <c r="P11" s="788"/>
    </row>
    <row r="12" spans="1:16" ht="9.9499999999999993" customHeight="1" thickBot="1" x14ac:dyDescent="0.3">
      <c r="A12" s="646"/>
      <c r="B12" s="647"/>
      <c r="C12" s="647"/>
      <c r="D12" s="647"/>
      <c r="E12" s="647"/>
      <c r="F12" s="647"/>
      <c r="G12" s="647"/>
      <c r="H12" s="647"/>
      <c r="I12" s="647"/>
      <c r="J12" s="647"/>
      <c r="K12" s="647"/>
      <c r="L12" s="647"/>
      <c r="M12" s="647"/>
      <c r="N12" s="647"/>
      <c r="O12" s="647"/>
      <c r="P12" s="648"/>
    </row>
    <row r="13" spans="1:16" ht="24.95" customHeight="1" thickBot="1" x14ac:dyDescent="0.3">
      <c r="A13" s="835" t="s">
        <v>182</v>
      </c>
      <c r="B13" s="836"/>
      <c r="C13" s="836"/>
      <c r="D13" s="836"/>
      <c r="E13" s="836"/>
      <c r="F13" s="836"/>
      <c r="G13" s="836"/>
      <c r="H13" s="836"/>
      <c r="I13" s="836"/>
      <c r="J13" s="836"/>
      <c r="K13" s="836"/>
      <c r="L13" s="836"/>
      <c r="M13" s="836"/>
      <c r="N13" s="836"/>
      <c r="O13" s="836"/>
      <c r="P13" s="837"/>
    </row>
    <row r="14" spans="1:16" ht="24.75" customHeight="1" thickBot="1" x14ac:dyDescent="0.3">
      <c r="A14" s="774" t="s">
        <v>53</v>
      </c>
      <c r="B14" s="774" t="s">
        <v>22</v>
      </c>
      <c r="C14" s="776" t="s">
        <v>52</v>
      </c>
      <c r="D14" s="777"/>
      <c r="E14" s="777"/>
      <c r="F14" s="777"/>
      <c r="G14" s="777"/>
      <c r="H14" s="777"/>
      <c r="I14" s="777"/>
      <c r="J14" s="777"/>
      <c r="K14" s="777"/>
      <c r="L14" s="778"/>
      <c r="M14" s="779" t="s">
        <v>181</v>
      </c>
      <c r="N14" s="780"/>
      <c r="O14" s="780"/>
      <c r="P14" s="781"/>
    </row>
    <row r="15" spans="1:16" ht="55.5" customHeight="1" thickBot="1" x14ac:dyDescent="0.3">
      <c r="A15" s="775"/>
      <c r="B15" s="775"/>
      <c r="C15" s="782" t="s">
        <v>185</v>
      </c>
      <c r="D15" s="783"/>
      <c r="E15" s="784"/>
      <c r="F15" s="785" t="s">
        <v>186</v>
      </c>
      <c r="G15" s="786"/>
      <c r="H15" s="785" t="s">
        <v>51</v>
      </c>
      <c r="I15" s="789"/>
      <c r="J15" s="786"/>
      <c r="K15" s="491" t="s">
        <v>225</v>
      </c>
      <c r="L15" s="83" t="s">
        <v>50</v>
      </c>
      <c r="M15" s="490" t="s">
        <v>49</v>
      </c>
      <c r="N15" s="83" t="s">
        <v>14</v>
      </c>
      <c r="O15" s="494" t="s">
        <v>23</v>
      </c>
      <c r="P15" s="83" t="s">
        <v>48</v>
      </c>
    </row>
    <row r="16" spans="1:16" ht="24.95" customHeight="1" thickBot="1" x14ac:dyDescent="0.3">
      <c r="A16" s="80" t="s">
        <v>47</v>
      </c>
      <c r="B16" s="238"/>
      <c r="C16" s="805"/>
      <c r="D16" s="806"/>
      <c r="E16" s="807"/>
      <c r="F16" s="833"/>
      <c r="G16" s="833"/>
      <c r="H16" s="834"/>
      <c r="I16" s="834"/>
      <c r="J16" s="834"/>
      <c r="K16" s="486"/>
      <c r="L16" s="81"/>
      <c r="M16" s="485"/>
      <c r="N16" s="82"/>
      <c r="O16" s="51"/>
      <c r="P16" s="85"/>
    </row>
    <row r="17" spans="1:22" ht="24.95" customHeight="1" thickBot="1" x14ac:dyDescent="0.3">
      <c r="A17" s="80" t="s">
        <v>46</v>
      </c>
      <c r="B17" s="238"/>
      <c r="C17" s="805"/>
      <c r="D17" s="806"/>
      <c r="E17" s="807"/>
      <c r="F17" s="833"/>
      <c r="G17" s="833"/>
      <c r="H17" s="834"/>
      <c r="I17" s="834"/>
      <c r="J17" s="834"/>
      <c r="K17" s="486"/>
      <c r="L17" s="81"/>
      <c r="M17" s="485"/>
      <c r="N17" s="82"/>
      <c r="O17" s="51"/>
      <c r="P17" s="85"/>
    </row>
    <row r="18" spans="1:22" ht="24.95" customHeight="1" thickBot="1" x14ac:dyDescent="0.3">
      <c r="A18" s="80" t="s">
        <v>45</v>
      </c>
      <c r="B18" s="238"/>
      <c r="C18" s="805"/>
      <c r="D18" s="806"/>
      <c r="E18" s="807"/>
      <c r="F18" s="833"/>
      <c r="G18" s="833"/>
      <c r="H18" s="834"/>
      <c r="I18" s="834"/>
      <c r="J18" s="834"/>
      <c r="K18" s="486"/>
      <c r="L18" s="81"/>
      <c r="M18" s="485"/>
      <c r="N18" s="82"/>
      <c r="O18" s="51"/>
      <c r="P18" s="285"/>
    </row>
    <row r="19" spans="1:22" ht="24.95" customHeight="1" thickBot="1" x14ac:dyDescent="0.3">
      <c r="A19" s="80" t="s">
        <v>44</v>
      </c>
      <c r="B19" s="238"/>
      <c r="C19" s="805"/>
      <c r="D19" s="806"/>
      <c r="E19" s="807"/>
      <c r="F19" s="833"/>
      <c r="G19" s="833"/>
      <c r="H19" s="834"/>
      <c r="I19" s="834"/>
      <c r="J19" s="834"/>
      <c r="K19" s="486"/>
      <c r="L19" s="81"/>
      <c r="M19" s="485"/>
      <c r="N19" s="82"/>
      <c r="O19" s="51"/>
      <c r="P19" s="85"/>
    </row>
    <row r="20" spans="1:22" ht="24.95" customHeight="1" thickBot="1" x14ac:dyDescent="0.3">
      <c r="A20" s="802"/>
      <c r="B20" s="803"/>
      <c r="C20" s="803"/>
      <c r="D20" s="803"/>
      <c r="E20" s="803"/>
      <c r="F20" s="803"/>
      <c r="G20" s="803"/>
      <c r="H20" s="803"/>
      <c r="I20" s="803"/>
      <c r="J20" s="803"/>
      <c r="K20" s="803"/>
      <c r="L20" s="803"/>
      <c r="M20" s="804"/>
      <c r="N20" s="797" t="s">
        <v>187</v>
      </c>
      <c r="O20" s="798"/>
      <c r="P20" s="63">
        <f>SUM(P16:P19)</f>
        <v>0</v>
      </c>
      <c r="R20" s="44"/>
    </row>
    <row r="21" spans="1:22" ht="24.95" customHeight="1" thickBot="1" x14ac:dyDescent="0.3">
      <c r="A21" s="799" t="s">
        <v>183</v>
      </c>
      <c r="B21" s="800"/>
      <c r="C21" s="800"/>
      <c r="D21" s="800"/>
      <c r="E21" s="800"/>
      <c r="F21" s="800"/>
      <c r="G21" s="800"/>
      <c r="H21" s="800"/>
      <c r="I21" s="800"/>
      <c r="J21" s="800"/>
      <c r="K21" s="800"/>
      <c r="L21" s="800"/>
      <c r="M21" s="800"/>
      <c r="N21" s="800"/>
      <c r="O21" s="801"/>
      <c r="P21" s="447"/>
    </row>
    <row r="22" spans="1:22" ht="24.95" customHeight="1" thickBot="1" x14ac:dyDescent="0.3">
      <c r="A22" s="79" t="s">
        <v>47</v>
      </c>
      <c r="B22" s="238"/>
      <c r="C22" s="805"/>
      <c r="D22" s="806"/>
      <c r="E22" s="807"/>
      <c r="F22" s="808"/>
      <c r="G22" s="808"/>
      <c r="H22" s="809"/>
      <c r="I22" s="810"/>
      <c r="J22" s="811"/>
      <c r="K22" s="496"/>
      <c r="L22" s="81"/>
      <c r="M22" s="485"/>
      <c r="N22" s="255"/>
      <c r="O22" s="51"/>
      <c r="P22" s="239"/>
    </row>
    <row r="23" spans="1:22" ht="24.95" customHeight="1" thickBot="1" x14ac:dyDescent="0.3">
      <c r="A23" s="79" t="s">
        <v>46</v>
      </c>
      <c r="B23" s="238"/>
      <c r="C23" s="812"/>
      <c r="D23" s="812"/>
      <c r="E23" s="812"/>
      <c r="F23" s="808"/>
      <c r="G23" s="808"/>
      <c r="H23" s="809"/>
      <c r="I23" s="810"/>
      <c r="J23" s="811"/>
      <c r="K23" s="496"/>
      <c r="L23" s="81"/>
      <c r="M23" s="485"/>
      <c r="N23" s="255"/>
      <c r="O23" s="51"/>
      <c r="P23" s="239"/>
    </row>
    <row r="24" spans="1:22" ht="24.95" customHeight="1" thickBot="1" x14ac:dyDescent="0.3">
      <c r="A24" s="79" t="s">
        <v>45</v>
      </c>
      <c r="B24" s="238"/>
      <c r="C24" s="805"/>
      <c r="D24" s="806"/>
      <c r="E24" s="807"/>
      <c r="F24" s="808"/>
      <c r="G24" s="808"/>
      <c r="H24" s="809"/>
      <c r="I24" s="810"/>
      <c r="J24" s="811"/>
      <c r="K24" s="496"/>
      <c r="L24" s="81"/>
      <c r="M24" s="485"/>
      <c r="N24" s="255"/>
      <c r="O24" s="51"/>
      <c r="P24" s="239"/>
    </row>
    <row r="25" spans="1:22" ht="24.95" customHeight="1" thickBot="1" x14ac:dyDescent="0.3">
      <c r="A25" s="79" t="s">
        <v>44</v>
      </c>
      <c r="B25" s="238"/>
      <c r="C25" s="805"/>
      <c r="D25" s="806"/>
      <c r="E25" s="807"/>
      <c r="F25" s="808"/>
      <c r="G25" s="808"/>
      <c r="H25" s="809"/>
      <c r="I25" s="810"/>
      <c r="J25" s="811"/>
      <c r="K25" s="496"/>
      <c r="L25" s="81"/>
      <c r="M25" s="485"/>
      <c r="N25" s="256"/>
      <c r="O25" s="51"/>
      <c r="P25" s="239"/>
    </row>
    <row r="26" spans="1:22" ht="24.95" customHeight="1" thickBot="1" x14ac:dyDescent="0.3">
      <c r="A26" s="842"/>
      <c r="B26" s="843"/>
      <c r="C26" s="843"/>
      <c r="D26" s="843"/>
      <c r="E26" s="843"/>
      <c r="F26" s="843"/>
      <c r="G26" s="843"/>
      <c r="H26" s="843"/>
      <c r="I26" s="843"/>
      <c r="J26" s="843"/>
      <c r="K26" s="843"/>
      <c r="L26" s="843"/>
      <c r="M26" s="844"/>
      <c r="N26" s="797" t="s">
        <v>184</v>
      </c>
      <c r="O26" s="798"/>
      <c r="P26" s="63">
        <f>SUM(P22:P25)</f>
        <v>0</v>
      </c>
    </row>
    <row r="27" spans="1:22" ht="24.95" customHeight="1" thickBot="1" x14ac:dyDescent="0.3">
      <c r="A27" s="846" t="s">
        <v>190</v>
      </c>
      <c r="B27" s="847"/>
      <c r="C27" s="847"/>
      <c r="D27" s="847"/>
      <c r="E27" s="847"/>
      <c r="F27" s="847"/>
      <c r="G27" s="847"/>
      <c r="H27" s="847"/>
      <c r="I27" s="847"/>
      <c r="J27" s="847"/>
      <c r="K27" s="847"/>
      <c r="L27" s="847"/>
      <c r="M27" s="847"/>
      <c r="N27" s="847"/>
      <c r="O27" s="848"/>
      <c r="P27" s="63">
        <f>P20+P26</f>
        <v>0</v>
      </c>
      <c r="R27" s="78"/>
    </row>
    <row r="28" spans="1:22" ht="20.100000000000001" customHeight="1" x14ac:dyDescent="0.25">
      <c r="A28" s="813" t="s">
        <v>180</v>
      </c>
      <c r="B28" s="813"/>
      <c r="C28" s="813"/>
      <c r="D28" s="813"/>
      <c r="E28" s="813"/>
      <c r="F28" s="813"/>
      <c r="G28" s="813"/>
      <c r="H28" s="813"/>
      <c r="I28" s="813"/>
      <c r="J28" s="813"/>
      <c r="K28" s="813"/>
      <c r="L28" s="814"/>
      <c r="M28" s="790" t="s">
        <v>42</v>
      </c>
      <c r="N28" s="793" t="s">
        <v>43</v>
      </c>
      <c r="O28" s="794"/>
      <c r="P28" s="840"/>
      <c r="Q28" s="44"/>
      <c r="R28" s="77"/>
    </row>
    <row r="29" spans="1:22" ht="20.100000000000001" customHeight="1" thickBot="1" x14ac:dyDescent="0.4">
      <c r="A29" s="679"/>
      <c r="B29" s="679"/>
      <c r="C29" s="679"/>
      <c r="D29" s="679"/>
      <c r="E29" s="679"/>
      <c r="F29" s="679"/>
      <c r="G29" s="679"/>
      <c r="H29" s="679"/>
      <c r="I29" s="679"/>
      <c r="J29" s="679"/>
      <c r="K29" s="679"/>
      <c r="L29" s="815"/>
      <c r="M29" s="791"/>
      <c r="N29" s="795"/>
      <c r="O29" s="796"/>
      <c r="P29" s="841"/>
      <c r="Q29" s="44"/>
      <c r="V29" s="141"/>
    </row>
    <row r="30" spans="1:22" ht="24.95" customHeight="1" x14ac:dyDescent="0.25">
      <c r="A30" s="566" t="s">
        <v>33</v>
      </c>
      <c r="B30" s="566"/>
      <c r="C30" s="655"/>
      <c r="D30" s="655"/>
      <c r="E30" s="655"/>
      <c r="F30" s="679" t="s">
        <v>34</v>
      </c>
      <c r="G30" s="679"/>
      <c r="H30" s="845"/>
      <c r="I30" s="845"/>
      <c r="J30" s="845"/>
      <c r="K30" s="163"/>
      <c r="L30" s="173"/>
      <c r="M30" s="791"/>
      <c r="N30" s="793" t="s">
        <v>31</v>
      </c>
      <c r="O30" s="794"/>
      <c r="P30" s="840">
        <f>P28-P27</f>
        <v>0</v>
      </c>
    </row>
    <row r="31" spans="1:22" ht="24.95" customHeight="1" thickBot="1" x14ac:dyDescent="0.3">
      <c r="A31" s="257"/>
      <c r="B31" s="523"/>
      <c r="C31" s="649" t="s">
        <v>191</v>
      </c>
      <c r="D31" s="649"/>
      <c r="E31" s="649"/>
      <c r="F31" s="251"/>
      <c r="G31" s="257"/>
      <c r="H31" s="649" t="s">
        <v>191</v>
      </c>
      <c r="I31" s="649"/>
      <c r="J31" s="649"/>
      <c r="K31" s="478"/>
      <c r="L31" s="243"/>
      <c r="M31" s="792"/>
      <c r="N31" s="795"/>
      <c r="O31" s="796"/>
      <c r="P31" s="841"/>
      <c r="R31" s="44"/>
    </row>
    <row r="32" spans="1:22" ht="20.100000000000001" customHeight="1" x14ac:dyDescent="0.25">
      <c r="A32" s="32"/>
      <c r="B32" s="32"/>
      <c r="C32" s="33"/>
      <c r="D32" s="34"/>
      <c r="E32" s="35"/>
      <c r="F32" s="35"/>
      <c r="G32" s="35"/>
      <c r="H32" s="35"/>
      <c r="I32" s="36"/>
      <c r="J32" s="36"/>
      <c r="K32" s="36"/>
      <c r="L32" s="36"/>
      <c r="M32" s="35"/>
      <c r="N32" s="37"/>
      <c r="O32" s="65"/>
      <c r="P32" s="65"/>
    </row>
    <row r="33" spans="1:16" ht="20.100000000000001" customHeight="1" x14ac:dyDescent="0.25">
      <c r="A33" s="32"/>
      <c r="B33" s="32"/>
      <c r="C33" s="33"/>
      <c r="D33" s="34"/>
      <c r="E33" s="35"/>
      <c r="F33" s="35"/>
      <c r="G33" s="35"/>
      <c r="H33" s="35"/>
      <c r="I33" s="36"/>
      <c r="J33" s="36"/>
      <c r="K33" s="36"/>
      <c r="L33" s="36"/>
      <c r="M33" s="35"/>
      <c r="N33" s="37"/>
      <c r="O33" s="65"/>
      <c r="P33" s="65"/>
    </row>
    <row r="34" spans="1:16" ht="20.100000000000001" customHeight="1" x14ac:dyDescent="0.25">
      <c r="A34" s="32"/>
      <c r="B34" s="32"/>
      <c r="C34" s="33"/>
      <c r="D34" s="34"/>
      <c r="E34" s="35"/>
      <c r="F34" s="35"/>
      <c r="G34" s="35"/>
      <c r="H34" s="35"/>
      <c r="I34" s="36"/>
      <c r="J34" s="36"/>
      <c r="K34" s="36"/>
      <c r="L34" s="36"/>
      <c r="M34" s="35"/>
      <c r="N34" s="37"/>
      <c r="O34" s="65"/>
      <c r="P34" s="65"/>
    </row>
    <row r="35" spans="1:16" ht="20.100000000000001" customHeight="1" x14ac:dyDescent="0.25">
      <c r="A35" s="32"/>
      <c r="B35" s="32"/>
      <c r="C35" s="38"/>
      <c r="D35" s="34"/>
      <c r="E35" s="35"/>
      <c r="F35" s="35"/>
      <c r="G35" s="35"/>
      <c r="H35" s="35"/>
      <c r="I35" s="36"/>
      <c r="J35" s="36"/>
      <c r="K35" s="36"/>
      <c r="L35" s="36"/>
      <c r="M35" s="35"/>
      <c r="N35" s="37"/>
      <c r="O35" s="65"/>
      <c r="P35" s="65"/>
    </row>
    <row r="36" spans="1:16" ht="20.100000000000001" customHeight="1" x14ac:dyDescent="0.25">
      <c r="A36" s="32"/>
      <c r="B36" s="32"/>
      <c r="C36" s="66"/>
      <c r="D36" s="838"/>
      <c r="E36" s="838"/>
      <c r="F36" s="838"/>
      <c r="G36" s="838"/>
      <c r="H36" s="838"/>
      <c r="I36" s="838"/>
      <c r="J36" s="838"/>
      <c r="K36" s="838"/>
      <c r="L36" s="838"/>
      <c r="M36" s="838"/>
      <c r="N36" s="838"/>
      <c r="O36" s="838"/>
      <c r="P36" s="838"/>
    </row>
    <row r="37" spans="1:16" ht="20.100000000000001" customHeight="1" x14ac:dyDescent="0.25">
      <c r="A37" s="32"/>
      <c r="B37" s="32"/>
      <c r="C37" s="33"/>
      <c r="D37" s="34"/>
      <c r="E37" s="35"/>
      <c r="F37" s="35"/>
      <c r="G37" s="35"/>
      <c r="H37" s="35"/>
      <c r="I37" s="36"/>
      <c r="J37" s="36"/>
      <c r="K37" s="36"/>
      <c r="L37" s="36"/>
      <c r="M37" s="35"/>
      <c r="N37" s="37"/>
      <c r="O37" s="65"/>
      <c r="P37" s="65"/>
    </row>
    <row r="38" spans="1:16" ht="20.100000000000001" customHeight="1" x14ac:dyDescent="0.25">
      <c r="A38" s="839"/>
      <c r="B38" s="839"/>
      <c r="C38" s="839"/>
      <c r="D38" s="39"/>
      <c r="E38" s="40"/>
      <c r="F38" s="41"/>
      <c r="G38" s="41"/>
      <c r="H38" s="41"/>
      <c r="I38" s="42"/>
      <c r="J38" s="42"/>
      <c r="K38" s="42"/>
      <c r="L38" s="42"/>
      <c r="M38" s="35"/>
      <c r="N38" s="40"/>
      <c r="O38" s="40"/>
      <c r="P38" s="40"/>
    </row>
    <row r="39" spans="1:16" x14ac:dyDescent="0.25">
      <c r="N39" s="44"/>
    </row>
    <row r="41" spans="1:16" x14ac:dyDescent="0.25">
      <c r="M41" s="73"/>
      <c r="N41" s="73"/>
    </row>
    <row r="42" spans="1:16" x14ac:dyDescent="0.25">
      <c r="L42" s="76"/>
      <c r="M42" s="75"/>
      <c r="N42" s="75"/>
    </row>
    <row r="43" spans="1:16" x14ac:dyDescent="0.25">
      <c r="L43" s="76"/>
      <c r="M43" s="75"/>
      <c r="N43" s="75"/>
      <c r="O43" s="43"/>
      <c r="P43" s="44"/>
    </row>
    <row r="44" spans="1:16" x14ac:dyDescent="0.25">
      <c r="M44" s="74"/>
      <c r="N44" s="72"/>
    </row>
    <row r="45" spans="1:16" x14ac:dyDescent="0.25">
      <c r="M45" s="73"/>
      <c r="N45" s="73"/>
    </row>
    <row r="46" spans="1:16" x14ac:dyDescent="0.25">
      <c r="M46" s="72"/>
      <c r="N46" s="73"/>
    </row>
    <row r="47" spans="1:16" x14ac:dyDescent="0.25">
      <c r="M47" s="73"/>
      <c r="N47" s="72"/>
    </row>
    <row r="48" spans="1:16" x14ac:dyDescent="0.25">
      <c r="M48" s="72"/>
      <c r="N48" s="72"/>
    </row>
    <row r="49" spans="7:25" x14ac:dyDescent="0.25">
      <c r="M49" s="72"/>
      <c r="N49" s="72"/>
    </row>
    <row r="50" spans="7:25" x14ac:dyDescent="0.25">
      <c r="M50" s="73"/>
      <c r="N50" s="72"/>
    </row>
    <row r="51" spans="7:25" x14ac:dyDescent="0.25">
      <c r="M51" s="72"/>
      <c r="N51" s="72"/>
    </row>
    <row r="52" spans="7:25" x14ac:dyDescent="0.25">
      <c r="M52" s="72"/>
      <c r="N52" s="73"/>
    </row>
    <row r="53" spans="7:25" x14ac:dyDescent="0.25">
      <c r="M53" s="73"/>
      <c r="N53" s="72"/>
    </row>
    <row r="54" spans="7:25" x14ac:dyDescent="0.25">
      <c r="Q54" s="69"/>
      <c r="R54" s="69"/>
      <c r="S54" s="69"/>
      <c r="T54" s="69"/>
      <c r="U54" s="69"/>
      <c r="V54" s="69"/>
      <c r="W54" s="69"/>
      <c r="X54" s="69"/>
      <c r="Y54" s="68"/>
    </row>
    <row r="55" spans="7:25" x14ac:dyDescent="0.25">
      <c r="Y55" s="43"/>
    </row>
    <row r="56" spans="7:25" x14ac:dyDescent="0.25">
      <c r="Y56" s="68"/>
    </row>
    <row r="57" spans="7:25" x14ac:dyDescent="0.25">
      <c r="M57" s="43"/>
      <c r="Y57" s="43"/>
    </row>
    <row r="58" spans="7:25" x14ac:dyDescent="0.25">
      <c r="M58" s="43"/>
      <c r="Y58" s="44"/>
    </row>
    <row r="59" spans="7:25" x14ac:dyDescent="0.25">
      <c r="M59" s="43"/>
    </row>
    <row r="60" spans="7:25" x14ac:dyDescent="0.25">
      <c r="G60" s="71"/>
      <c r="M60" s="43"/>
    </row>
    <row r="61" spans="7:25" x14ac:dyDescent="0.25">
      <c r="M61" s="43"/>
    </row>
    <row r="62" spans="7:25" x14ac:dyDescent="0.25">
      <c r="M62" s="70"/>
      <c r="N62" s="44"/>
    </row>
    <row r="63" spans="7:25" x14ac:dyDescent="0.25">
      <c r="M63" s="43"/>
    </row>
    <row r="64" spans="7:25" x14ac:dyDescent="0.25">
      <c r="M64" s="44"/>
    </row>
    <row r="67" spans="13:25" x14ac:dyDescent="0.25">
      <c r="M67" s="44"/>
    </row>
    <row r="69" spans="13:25" x14ac:dyDescent="0.25">
      <c r="M69" s="44"/>
    </row>
    <row r="71" spans="13:25" x14ac:dyDescent="0.25">
      <c r="Q71" s="69"/>
      <c r="R71" s="69"/>
      <c r="S71" s="69"/>
      <c r="T71" s="69"/>
      <c r="U71" s="69"/>
      <c r="V71" s="69"/>
      <c r="W71" s="69"/>
      <c r="X71" s="69"/>
      <c r="Y71" s="68"/>
    </row>
    <row r="74" spans="13:25" x14ac:dyDescent="0.25">
      <c r="M74" s="43"/>
    </row>
    <row r="75" spans="13:25" x14ac:dyDescent="0.25">
      <c r="M75" s="43"/>
    </row>
    <row r="76" spans="13:25" x14ac:dyDescent="0.25">
      <c r="M76" s="43"/>
    </row>
    <row r="78" spans="13:25" x14ac:dyDescent="0.25">
      <c r="M78" s="44"/>
    </row>
  </sheetData>
  <mergeCells count="87">
    <mergeCell ref="D36:P36"/>
    <mergeCell ref="A38:C38"/>
    <mergeCell ref="C25:E25"/>
    <mergeCell ref="F25:G25"/>
    <mergeCell ref="H25:J25"/>
    <mergeCell ref="P28:P29"/>
    <mergeCell ref="A30:B30"/>
    <mergeCell ref="C30:E30"/>
    <mergeCell ref="A26:M26"/>
    <mergeCell ref="N26:O26"/>
    <mergeCell ref="F30:G30"/>
    <mergeCell ref="H30:J30"/>
    <mergeCell ref="C31:E31"/>
    <mergeCell ref="H31:J31"/>
    <mergeCell ref="A27:O27"/>
    <mergeCell ref="P30:P31"/>
    <mergeCell ref="C16:E16"/>
    <mergeCell ref="F16:G16"/>
    <mergeCell ref="H16:J16"/>
    <mergeCell ref="A13:P13"/>
    <mergeCell ref="F19:G19"/>
    <mergeCell ref="H19:J19"/>
    <mergeCell ref="C19:E19"/>
    <mergeCell ref="F17:G17"/>
    <mergeCell ref="H17:J17"/>
    <mergeCell ref="C18:E18"/>
    <mergeCell ref="F18:G18"/>
    <mergeCell ref="H18:J18"/>
    <mergeCell ref="C17:E17"/>
    <mergeCell ref="A9:P9"/>
    <mergeCell ref="L10:N10"/>
    <mergeCell ref="O10:P10"/>
    <mergeCell ref="A7:C7"/>
    <mergeCell ref="D7:P7"/>
    <mergeCell ref="D8:E8"/>
    <mergeCell ref="J8:L8"/>
    <mergeCell ref="N8:O8"/>
    <mergeCell ref="A10:C10"/>
    <mergeCell ref="I10:K10"/>
    <mergeCell ref="D10:E10"/>
    <mergeCell ref="F8:G8"/>
    <mergeCell ref="H8:I8"/>
    <mergeCell ref="O5:P5"/>
    <mergeCell ref="A6:C6"/>
    <mergeCell ref="D6:P6"/>
    <mergeCell ref="A4:C4"/>
    <mergeCell ref="D4:M4"/>
    <mergeCell ref="O4:P4"/>
    <mergeCell ref="A5:C5"/>
    <mergeCell ref="D5:M5"/>
    <mergeCell ref="A1:P1"/>
    <mergeCell ref="A2:P2"/>
    <mergeCell ref="A3:C3"/>
    <mergeCell ref="D3:F3"/>
    <mergeCell ref="H3:M3"/>
    <mergeCell ref="O3:P3"/>
    <mergeCell ref="M28:M31"/>
    <mergeCell ref="N30:O31"/>
    <mergeCell ref="N28:O29"/>
    <mergeCell ref="N20:O20"/>
    <mergeCell ref="A21:O21"/>
    <mergeCell ref="A20:M20"/>
    <mergeCell ref="C22:E22"/>
    <mergeCell ref="F22:G22"/>
    <mergeCell ref="H22:J22"/>
    <mergeCell ref="C23:E23"/>
    <mergeCell ref="F23:G23"/>
    <mergeCell ref="H23:J23"/>
    <mergeCell ref="C24:E24"/>
    <mergeCell ref="F24:G24"/>
    <mergeCell ref="H24:J24"/>
    <mergeCell ref="A28:L29"/>
    <mergeCell ref="I11:K11"/>
    <mergeCell ref="G10:H10"/>
    <mergeCell ref="G11:H11"/>
    <mergeCell ref="A12:P12"/>
    <mergeCell ref="A14:A15"/>
    <mergeCell ref="B14:B15"/>
    <mergeCell ref="C14:L14"/>
    <mergeCell ref="M14:P14"/>
    <mergeCell ref="C15:E15"/>
    <mergeCell ref="F15:G15"/>
    <mergeCell ref="L11:N11"/>
    <mergeCell ref="O11:P11"/>
    <mergeCell ref="D11:E11"/>
    <mergeCell ref="A11:C11"/>
    <mergeCell ref="H15:J15"/>
  </mergeCells>
  <pageMargins left="0.511811024" right="0.511811024" top="0.65" bottom="0.62" header="0.31496062000000002" footer="0.31496062000000002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A1:V48"/>
  <sheetViews>
    <sheetView view="pageBreakPreview" zoomScale="70" zoomScaleNormal="80" zoomScaleSheetLayoutView="70" workbookViewId="0">
      <selection activeCell="B1" sqref="B1:Q1"/>
    </sheetView>
  </sheetViews>
  <sheetFormatPr defaultRowHeight="15" x14ac:dyDescent="0.25"/>
  <cols>
    <col min="1" max="1" width="10.28515625" customWidth="1"/>
    <col min="2" max="2" width="11.140625" customWidth="1"/>
    <col min="3" max="3" width="13.85546875" customWidth="1"/>
    <col min="4" max="4" width="17.42578125" customWidth="1"/>
    <col min="5" max="5" width="20.7109375" customWidth="1"/>
    <col min="6" max="6" width="40" customWidth="1"/>
    <col min="7" max="7" width="35.140625" customWidth="1"/>
    <col min="8" max="8" width="19.28515625" customWidth="1"/>
    <col min="9" max="9" width="9.42578125" customWidth="1"/>
    <col min="10" max="10" width="14.7109375" customWidth="1"/>
    <col min="11" max="11" width="13.28515625" customWidth="1"/>
    <col min="12" max="12" width="16.42578125" customWidth="1"/>
    <col min="13" max="13" width="23" customWidth="1"/>
    <col min="14" max="14" width="15.5703125" customWidth="1"/>
    <col min="15" max="15" width="12.7109375" customWidth="1"/>
    <col min="16" max="16" width="16.5703125" customWidth="1"/>
    <col min="17" max="17" width="20.7109375" customWidth="1"/>
    <col min="19" max="19" width="13.85546875" bestFit="1" customWidth="1"/>
    <col min="22" max="22" width="32.85546875" customWidth="1"/>
  </cols>
  <sheetData>
    <row r="1" spans="1:18" ht="27.95" customHeight="1" thickBot="1" x14ac:dyDescent="0.3">
      <c r="A1" s="254"/>
      <c r="B1" s="876" t="s">
        <v>343</v>
      </c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6"/>
      <c r="Q1" s="876"/>
    </row>
    <row r="2" spans="1:18" ht="30" customHeight="1" thickBot="1" x14ac:dyDescent="0.3">
      <c r="A2" s="590" t="s">
        <v>273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2"/>
    </row>
    <row r="3" spans="1:18" ht="24.95" customHeight="1" thickBot="1" x14ac:dyDescent="0.3">
      <c r="A3" s="816" t="s">
        <v>0</v>
      </c>
      <c r="B3" s="817"/>
      <c r="C3" s="817"/>
      <c r="D3" s="818"/>
      <c r="E3" s="768"/>
      <c r="F3" s="770"/>
      <c r="G3" s="241" t="s">
        <v>1</v>
      </c>
      <c r="H3" s="573"/>
      <c r="I3" s="750"/>
      <c r="J3" s="750"/>
      <c r="K3" s="750"/>
      <c r="L3" s="750"/>
      <c r="M3" s="574"/>
      <c r="N3" s="688" t="s">
        <v>178</v>
      </c>
      <c r="O3" s="690"/>
      <c r="P3" s="877"/>
      <c r="Q3" s="878"/>
      <c r="R3" s="3"/>
    </row>
    <row r="4" spans="1:18" ht="24.95" customHeight="1" thickBot="1" x14ac:dyDescent="0.3">
      <c r="A4" s="575" t="s">
        <v>3</v>
      </c>
      <c r="B4" s="576"/>
      <c r="C4" s="576"/>
      <c r="D4" s="824"/>
      <c r="E4" s="570"/>
      <c r="F4" s="571"/>
      <c r="G4" s="571"/>
      <c r="H4" s="571"/>
      <c r="I4" s="571"/>
      <c r="J4" s="571"/>
      <c r="K4" s="571"/>
      <c r="L4" s="571"/>
      <c r="M4" s="572"/>
      <c r="N4" s="585" t="s">
        <v>4</v>
      </c>
      <c r="O4" s="586"/>
      <c r="P4" s="828"/>
      <c r="Q4" s="829"/>
    </row>
    <row r="5" spans="1:18" ht="24.95" customHeight="1" thickBot="1" x14ac:dyDescent="0.3">
      <c r="A5" s="575" t="s">
        <v>5</v>
      </c>
      <c r="B5" s="576"/>
      <c r="C5" s="576"/>
      <c r="D5" s="824"/>
      <c r="E5" s="570"/>
      <c r="F5" s="571"/>
      <c r="G5" s="571"/>
      <c r="H5" s="571"/>
      <c r="I5" s="571"/>
      <c r="J5" s="571"/>
      <c r="K5" s="571"/>
      <c r="L5" s="571"/>
      <c r="M5" s="572"/>
      <c r="N5" s="585" t="s">
        <v>6</v>
      </c>
      <c r="O5" s="586"/>
      <c r="P5" s="577"/>
      <c r="Q5" s="579"/>
    </row>
    <row r="6" spans="1:18" ht="24.95" customHeight="1" thickBot="1" x14ac:dyDescent="0.3">
      <c r="A6" s="575" t="s">
        <v>7</v>
      </c>
      <c r="B6" s="576"/>
      <c r="C6" s="576"/>
      <c r="D6" s="824"/>
      <c r="E6" s="570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571"/>
      <c r="Q6" s="572"/>
    </row>
    <row r="7" spans="1:18" ht="24.95" customHeight="1" thickBot="1" x14ac:dyDescent="0.3">
      <c r="A7" s="575" t="s">
        <v>8</v>
      </c>
      <c r="B7" s="576"/>
      <c r="C7" s="576"/>
      <c r="D7" s="824"/>
      <c r="E7" s="570"/>
      <c r="F7" s="571"/>
      <c r="G7" s="571"/>
      <c r="H7" s="571"/>
      <c r="I7" s="571"/>
      <c r="J7" s="571"/>
      <c r="K7" s="571"/>
      <c r="L7" s="571"/>
      <c r="M7" s="571"/>
      <c r="N7" s="571"/>
      <c r="O7" s="571"/>
      <c r="P7" s="571"/>
      <c r="Q7" s="572"/>
    </row>
    <row r="8" spans="1:18" ht="37.5" customHeight="1" thickBot="1" x14ac:dyDescent="0.3">
      <c r="A8" s="5" t="s">
        <v>9</v>
      </c>
      <c r="B8" s="6"/>
      <c r="C8" s="6"/>
      <c r="D8" s="7"/>
      <c r="E8" s="587"/>
      <c r="F8" s="588"/>
      <c r="G8" s="4" t="s">
        <v>10</v>
      </c>
      <c r="H8" s="830"/>
      <c r="I8" s="831"/>
      <c r="J8" s="832"/>
      <c r="K8" s="583" t="s">
        <v>11</v>
      </c>
      <c r="L8" s="584"/>
      <c r="M8" s="646"/>
      <c r="N8" s="648"/>
      <c r="O8" s="583" t="s">
        <v>12</v>
      </c>
      <c r="P8" s="584"/>
      <c r="Q8" s="9"/>
    </row>
    <row r="9" spans="1:18" ht="9.9499999999999993" customHeight="1" thickBot="1" x14ac:dyDescent="0.3">
      <c r="A9" s="863"/>
      <c r="B9" s="864"/>
      <c r="C9" s="864"/>
      <c r="D9" s="864"/>
      <c r="E9" s="864"/>
      <c r="F9" s="864"/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5"/>
      <c r="R9" s="3"/>
    </row>
    <row r="10" spans="1:18" ht="24.95" customHeight="1" thickBot="1" x14ac:dyDescent="0.3">
      <c r="A10" s="759" t="s">
        <v>13</v>
      </c>
      <c r="B10" s="760"/>
      <c r="C10" s="760"/>
      <c r="D10" s="761"/>
      <c r="E10" s="641" t="s">
        <v>14</v>
      </c>
      <c r="F10" s="642"/>
      <c r="G10" s="10" t="s">
        <v>15</v>
      </c>
      <c r="H10" s="641" t="s">
        <v>16</v>
      </c>
      <c r="I10" s="642"/>
      <c r="J10" s="641" t="s">
        <v>17</v>
      </c>
      <c r="K10" s="645"/>
      <c r="L10" s="642"/>
      <c r="M10" s="759" t="s">
        <v>18</v>
      </c>
      <c r="N10" s="760"/>
      <c r="O10" s="761"/>
      <c r="P10" s="645" t="s">
        <v>19</v>
      </c>
      <c r="Q10" s="642"/>
      <c r="R10" s="11"/>
    </row>
    <row r="11" spans="1:18" ht="24.95" customHeight="1" thickBot="1" x14ac:dyDescent="0.3">
      <c r="A11" s="583" t="s">
        <v>20</v>
      </c>
      <c r="B11" s="762"/>
      <c r="C11" s="762"/>
      <c r="D11" s="584"/>
      <c r="E11" s="612"/>
      <c r="F11" s="613"/>
      <c r="G11" s="470"/>
      <c r="H11" s="612"/>
      <c r="I11" s="613"/>
      <c r="J11" s="612"/>
      <c r="K11" s="873"/>
      <c r="L11" s="773"/>
      <c r="M11" s="763"/>
      <c r="N11" s="764"/>
      <c r="O11" s="765"/>
      <c r="P11" s="874"/>
      <c r="Q11" s="875"/>
    </row>
    <row r="12" spans="1:18" ht="9.9499999999999993" customHeight="1" thickBot="1" x14ac:dyDescent="0.3">
      <c r="A12" s="872"/>
      <c r="B12" s="872"/>
      <c r="C12" s="872"/>
      <c r="D12" s="872"/>
      <c r="E12" s="872"/>
      <c r="F12" s="872"/>
      <c r="G12" s="872"/>
      <c r="H12" s="872"/>
      <c r="I12" s="872"/>
      <c r="J12" s="872"/>
      <c r="K12" s="872"/>
      <c r="L12" s="872"/>
      <c r="M12" s="872"/>
      <c r="N12" s="872"/>
      <c r="O12" s="872"/>
      <c r="P12" s="872"/>
      <c r="Q12" s="865"/>
      <c r="R12" s="3"/>
    </row>
    <row r="13" spans="1:18" ht="24.95" customHeight="1" thickBot="1" x14ac:dyDescent="0.3">
      <c r="A13" s="835" t="s">
        <v>274</v>
      </c>
      <c r="B13" s="836"/>
      <c r="C13" s="836"/>
      <c r="D13" s="836"/>
      <c r="E13" s="836"/>
      <c r="F13" s="836"/>
      <c r="G13" s="836"/>
      <c r="H13" s="836"/>
      <c r="I13" s="836"/>
      <c r="J13" s="836"/>
      <c r="K13" s="836"/>
      <c r="L13" s="836"/>
      <c r="M13" s="836"/>
      <c r="N13" s="836"/>
      <c r="O13" s="836"/>
      <c r="P13" s="836"/>
      <c r="Q13" s="837"/>
      <c r="R13" s="3"/>
    </row>
    <row r="14" spans="1:18" ht="54" customHeight="1" thickBot="1" x14ac:dyDescent="0.3">
      <c r="A14" s="2" t="s">
        <v>53</v>
      </c>
      <c r="B14" s="488" t="s">
        <v>22</v>
      </c>
      <c r="C14" s="2" t="s">
        <v>23</v>
      </c>
      <c r="D14" s="481" t="s">
        <v>35</v>
      </c>
      <c r="E14" s="656" t="s">
        <v>209</v>
      </c>
      <c r="F14" s="866"/>
      <c r="G14" s="484" t="s">
        <v>186</v>
      </c>
      <c r="H14" s="869" t="s">
        <v>36</v>
      </c>
      <c r="I14" s="870"/>
      <c r="J14" s="870"/>
      <c r="K14" s="870"/>
      <c r="L14" s="871"/>
      <c r="M14" s="447" t="s">
        <v>37</v>
      </c>
      <c r="N14" s="250" t="s">
        <v>38</v>
      </c>
      <c r="O14" s="119" t="s">
        <v>73</v>
      </c>
      <c r="P14" s="118" t="s">
        <v>40</v>
      </c>
      <c r="Q14" s="118" t="s">
        <v>41</v>
      </c>
    </row>
    <row r="15" spans="1:18" ht="24.95" customHeight="1" thickBot="1" x14ac:dyDescent="0.3">
      <c r="A15" s="242" t="s">
        <v>47</v>
      </c>
      <c r="B15" s="46"/>
      <c r="C15" s="29"/>
      <c r="D15" s="238"/>
      <c r="E15" s="867"/>
      <c r="F15" s="868"/>
      <c r="G15" s="500"/>
      <c r="H15" s="805"/>
      <c r="I15" s="806"/>
      <c r="J15" s="806"/>
      <c r="K15" s="806"/>
      <c r="L15" s="807"/>
      <c r="M15" s="47"/>
      <c r="N15" s="48"/>
      <c r="O15" s="249"/>
      <c r="P15" s="477"/>
      <c r="Q15" s="239"/>
    </row>
    <row r="16" spans="1:18" ht="24.95" customHeight="1" thickBot="1" x14ac:dyDescent="0.3">
      <c r="A16" s="242" t="s">
        <v>46</v>
      </c>
      <c r="B16" s="46"/>
      <c r="C16" s="29"/>
      <c r="D16" s="238"/>
      <c r="E16" s="850"/>
      <c r="F16" s="851"/>
      <c r="G16" s="497"/>
      <c r="H16" s="805"/>
      <c r="I16" s="806"/>
      <c r="J16" s="806"/>
      <c r="K16" s="806"/>
      <c r="L16" s="807"/>
      <c r="M16" s="50"/>
      <c r="N16" s="51"/>
      <c r="O16" s="249"/>
      <c r="P16" s="477"/>
      <c r="Q16" s="239"/>
    </row>
    <row r="17" spans="1:22" ht="24.95" customHeight="1" thickBot="1" x14ac:dyDescent="0.3">
      <c r="A17" s="242" t="s">
        <v>45</v>
      </c>
      <c r="B17" s="52"/>
      <c r="C17" s="53"/>
      <c r="D17" s="54"/>
      <c r="E17" s="850"/>
      <c r="F17" s="851"/>
      <c r="G17" s="497"/>
      <c r="H17" s="805"/>
      <c r="I17" s="806"/>
      <c r="J17" s="806"/>
      <c r="K17" s="806"/>
      <c r="L17" s="807"/>
      <c r="M17" s="50"/>
      <c r="N17" s="51"/>
      <c r="O17" s="55"/>
      <c r="P17" s="240"/>
      <c r="Q17" s="239"/>
    </row>
    <row r="18" spans="1:22" ht="24.95" customHeight="1" thickBot="1" x14ac:dyDescent="0.3">
      <c r="A18" s="242" t="s">
        <v>44</v>
      </c>
      <c r="B18" s="46"/>
      <c r="C18" s="29"/>
      <c r="D18" s="238"/>
      <c r="E18" s="850"/>
      <c r="F18" s="851"/>
      <c r="G18" s="497"/>
      <c r="H18" s="805"/>
      <c r="I18" s="806"/>
      <c r="J18" s="806"/>
      <c r="K18" s="806"/>
      <c r="L18" s="807"/>
      <c r="M18" s="50"/>
      <c r="N18" s="51"/>
      <c r="O18" s="249"/>
      <c r="P18" s="477"/>
      <c r="Q18" s="239"/>
    </row>
    <row r="19" spans="1:22" ht="24.95" customHeight="1" thickBot="1" x14ac:dyDescent="0.3">
      <c r="A19" s="861"/>
      <c r="B19" s="862"/>
      <c r="C19" s="862"/>
      <c r="D19" s="862"/>
      <c r="E19" s="862"/>
      <c r="F19" s="862"/>
      <c r="G19" s="862"/>
      <c r="H19" s="862"/>
      <c r="I19" s="862"/>
      <c r="J19" s="862"/>
      <c r="K19" s="862"/>
      <c r="L19" s="862"/>
      <c r="M19" s="862"/>
      <c r="N19" s="862"/>
      <c r="O19" s="797" t="s">
        <v>188</v>
      </c>
      <c r="P19" s="798"/>
      <c r="Q19" s="492">
        <f>SUM(Q15:Q18)</f>
        <v>0</v>
      </c>
      <c r="R19" s="15"/>
    </row>
    <row r="20" spans="1:22" ht="24.95" customHeight="1" thickBot="1" x14ac:dyDescent="0.3">
      <c r="A20" s="799" t="s">
        <v>275</v>
      </c>
      <c r="B20" s="800"/>
      <c r="C20" s="800"/>
      <c r="D20" s="800"/>
      <c r="E20" s="800"/>
      <c r="F20" s="800"/>
      <c r="G20" s="800"/>
      <c r="H20" s="800"/>
      <c r="I20" s="800"/>
      <c r="J20" s="800"/>
      <c r="K20" s="800"/>
      <c r="L20" s="800"/>
      <c r="M20" s="800"/>
      <c r="N20" s="800"/>
      <c r="O20" s="800"/>
      <c r="P20" s="801"/>
      <c r="Q20" s="60"/>
      <c r="R20" s="15"/>
    </row>
    <row r="21" spans="1:22" s="62" customFormat="1" ht="32.25" customHeight="1" thickBot="1" x14ac:dyDescent="0.3">
      <c r="A21" s="522" t="s">
        <v>47</v>
      </c>
      <c r="B21" s="46"/>
      <c r="C21" s="29"/>
      <c r="D21" s="61"/>
      <c r="E21" s="805"/>
      <c r="F21" s="807"/>
      <c r="G21" s="495"/>
      <c r="H21" s="849"/>
      <c r="I21" s="850"/>
      <c r="J21" s="850"/>
      <c r="K21" s="850"/>
      <c r="L21" s="851"/>
      <c r="M21" s="485"/>
      <c r="N21" s="51"/>
      <c r="O21" s="56"/>
      <c r="P21" s="477"/>
      <c r="Q21" s="144"/>
      <c r="R21" s="15"/>
    </row>
    <row r="22" spans="1:22" s="62" customFormat="1" ht="24.95" customHeight="1" thickBot="1" x14ac:dyDescent="0.3">
      <c r="A22" s="522" t="s">
        <v>46</v>
      </c>
      <c r="B22" s="46"/>
      <c r="C22" s="29"/>
      <c r="D22" s="61"/>
      <c r="E22" s="805"/>
      <c r="F22" s="807"/>
      <c r="G22" s="495"/>
      <c r="H22" s="849"/>
      <c r="I22" s="850"/>
      <c r="J22" s="850"/>
      <c r="K22" s="850"/>
      <c r="L22" s="851"/>
      <c r="M22" s="485"/>
      <c r="N22" s="51"/>
      <c r="O22" s="56"/>
      <c r="P22" s="477"/>
      <c r="Q22" s="144"/>
      <c r="R22" s="15"/>
    </row>
    <row r="23" spans="1:22" s="62" customFormat="1" ht="24.95" customHeight="1" thickBot="1" x14ac:dyDescent="0.3">
      <c r="A23" s="522" t="s">
        <v>45</v>
      </c>
      <c r="B23" s="46"/>
      <c r="C23" s="29"/>
      <c r="D23" s="61"/>
      <c r="E23" s="805"/>
      <c r="F23" s="807"/>
      <c r="G23" s="495"/>
      <c r="H23" s="849"/>
      <c r="I23" s="850"/>
      <c r="J23" s="850"/>
      <c r="K23" s="850"/>
      <c r="L23" s="851"/>
      <c r="M23" s="485"/>
      <c r="N23" s="51"/>
      <c r="O23" s="56"/>
      <c r="P23" s="477"/>
      <c r="Q23" s="239"/>
      <c r="R23" s="15"/>
    </row>
    <row r="24" spans="1:22" s="62" customFormat="1" ht="24.95" customHeight="1" thickBot="1" x14ac:dyDescent="0.3">
      <c r="A24" s="852"/>
      <c r="B24" s="853"/>
      <c r="C24" s="853"/>
      <c r="D24" s="853"/>
      <c r="E24" s="853"/>
      <c r="F24" s="853"/>
      <c r="G24" s="853"/>
      <c r="H24" s="853"/>
      <c r="I24" s="853"/>
      <c r="J24" s="853"/>
      <c r="K24" s="853"/>
      <c r="L24" s="853"/>
      <c r="M24" s="853"/>
      <c r="N24" s="854"/>
      <c r="O24" s="797" t="s">
        <v>189</v>
      </c>
      <c r="P24" s="798"/>
      <c r="Q24" s="493">
        <f>SUM(Q21:Q23)</f>
        <v>0</v>
      </c>
      <c r="R24" s="15"/>
    </row>
    <row r="25" spans="1:22" ht="27" customHeight="1" thickBot="1" x14ac:dyDescent="0.3">
      <c r="A25" s="846" t="s">
        <v>195</v>
      </c>
      <c r="B25" s="847"/>
      <c r="C25" s="847"/>
      <c r="D25" s="847"/>
      <c r="E25" s="847"/>
      <c r="F25" s="847"/>
      <c r="G25" s="847"/>
      <c r="H25" s="847"/>
      <c r="I25" s="847"/>
      <c r="J25" s="847"/>
      <c r="K25" s="847"/>
      <c r="L25" s="847"/>
      <c r="M25" s="847"/>
      <c r="N25" s="847"/>
      <c r="O25" s="847"/>
      <c r="P25" s="848"/>
      <c r="Q25" s="493">
        <f>Q19+Q24</f>
        <v>0</v>
      </c>
      <c r="R25" s="15"/>
      <c r="V25" s="44"/>
    </row>
    <row r="26" spans="1:22" ht="20.100000000000001" customHeight="1" x14ac:dyDescent="0.25">
      <c r="A26" s="855" t="s">
        <v>193</v>
      </c>
      <c r="B26" s="855"/>
      <c r="C26" s="855"/>
      <c r="D26" s="855"/>
      <c r="E26" s="855"/>
      <c r="F26" s="855"/>
      <c r="G26" s="855"/>
      <c r="H26" s="855"/>
      <c r="I26" s="855"/>
      <c r="J26" s="855"/>
      <c r="K26" s="855"/>
      <c r="L26" s="855"/>
      <c r="M26" s="856"/>
      <c r="N26" s="790" t="s">
        <v>42</v>
      </c>
      <c r="O26" s="793" t="s">
        <v>43</v>
      </c>
      <c r="P26" s="794"/>
      <c r="Q26" s="840"/>
      <c r="R26" s="15"/>
    </row>
    <row r="27" spans="1:22" ht="20.100000000000001" customHeight="1" thickBot="1" x14ac:dyDescent="0.3">
      <c r="A27" s="857"/>
      <c r="B27" s="857"/>
      <c r="C27" s="857"/>
      <c r="D27" s="857"/>
      <c r="E27" s="857"/>
      <c r="F27" s="857"/>
      <c r="G27" s="857"/>
      <c r="H27" s="857"/>
      <c r="I27" s="857"/>
      <c r="J27" s="857"/>
      <c r="K27" s="857"/>
      <c r="L27" s="857"/>
      <c r="M27" s="858"/>
      <c r="N27" s="791"/>
      <c r="O27" s="795"/>
      <c r="P27" s="796"/>
      <c r="Q27" s="841"/>
      <c r="R27" s="15"/>
    </row>
    <row r="28" spans="1:22" ht="24.95" customHeight="1" x14ac:dyDescent="0.25">
      <c r="A28" s="566" t="s">
        <v>33</v>
      </c>
      <c r="B28" s="566"/>
      <c r="C28" s="655"/>
      <c r="D28" s="655"/>
      <c r="E28" s="655"/>
      <c r="F28" s="259"/>
      <c r="G28" s="259"/>
      <c r="H28" s="478" t="s">
        <v>34</v>
      </c>
      <c r="I28" s="655"/>
      <c r="J28" s="655"/>
      <c r="K28" s="655"/>
      <c r="L28" s="655"/>
      <c r="M28" s="259"/>
      <c r="N28" s="791"/>
      <c r="O28" s="793" t="s">
        <v>31</v>
      </c>
      <c r="P28" s="794"/>
      <c r="Q28" s="840">
        <f>Q26-Q25</f>
        <v>0</v>
      </c>
      <c r="R28" s="15"/>
    </row>
    <row r="29" spans="1:22" ht="24.95" customHeight="1" thickBot="1" x14ac:dyDescent="0.3">
      <c r="A29" s="257"/>
      <c r="B29" s="257"/>
      <c r="C29" s="679" t="s">
        <v>191</v>
      </c>
      <c r="D29" s="679"/>
      <c r="E29" s="679"/>
      <c r="F29" s="251"/>
      <c r="G29" s="251"/>
      <c r="H29" s="251"/>
      <c r="I29" s="679" t="s">
        <v>191</v>
      </c>
      <c r="J29" s="679"/>
      <c r="K29" s="679"/>
      <c r="L29" s="679"/>
      <c r="M29" s="173"/>
      <c r="N29" s="792"/>
      <c r="O29" s="795"/>
      <c r="P29" s="796"/>
      <c r="Q29" s="841"/>
      <c r="R29" s="15"/>
    </row>
    <row r="30" spans="1:22" ht="20.100000000000001" customHeight="1" x14ac:dyDescent="0.25">
      <c r="B30" s="162"/>
      <c r="C30" s="162"/>
      <c r="D30" s="859"/>
      <c r="E30" s="859"/>
      <c r="F30" s="164"/>
      <c r="G30" s="248"/>
      <c r="H30" s="35"/>
      <c r="I30" s="860"/>
      <c r="J30" s="860"/>
      <c r="K30" s="860"/>
      <c r="L30" s="860"/>
      <c r="M30" s="161"/>
      <c r="N30" s="35"/>
      <c r="O30" s="37"/>
      <c r="P30" s="65"/>
      <c r="Q30" s="65"/>
      <c r="R30" s="15"/>
    </row>
    <row r="31" spans="1:22" ht="20.100000000000001" customHeight="1" x14ac:dyDescent="0.25">
      <c r="B31" s="32"/>
      <c r="C31" s="32"/>
      <c r="D31" s="33"/>
      <c r="E31" s="34"/>
      <c r="F31" s="35"/>
      <c r="G31" s="35"/>
      <c r="H31" s="35"/>
      <c r="I31" s="35"/>
      <c r="J31" s="35"/>
      <c r="K31" s="35"/>
      <c r="L31" s="36"/>
      <c r="M31" s="36"/>
      <c r="N31" s="35"/>
      <c r="O31" s="37"/>
      <c r="P31" s="65"/>
      <c r="Q31" s="65"/>
      <c r="R31" s="15"/>
    </row>
    <row r="32" spans="1:22" ht="20.100000000000001" customHeight="1" x14ac:dyDescent="0.25">
      <c r="B32" s="32"/>
      <c r="C32" s="32"/>
      <c r="D32" s="33"/>
      <c r="E32" s="34"/>
      <c r="F32" s="35"/>
      <c r="G32" s="35"/>
      <c r="H32" s="35"/>
      <c r="I32" s="35"/>
      <c r="J32" s="35"/>
      <c r="K32" s="35"/>
      <c r="L32" s="36"/>
      <c r="M32" s="36"/>
      <c r="N32" s="35"/>
      <c r="O32" s="37"/>
      <c r="P32" s="65"/>
      <c r="Q32" s="65"/>
      <c r="R32" s="15"/>
    </row>
    <row r="33" spans="2:18" ht="20.100000000000001" customHeight="1" x14ac:dyDescent="0.25">
      <c r="B33" s="32"/>
      <c r="C33" s="32"/>
      <c r="D33" s="38"/>
      <c r="E33" s="34"/>
      <c r="F33" s="35"/>
      <c r="G33" s="35"/>
      <c r="H33" s="35"/>
      <c r="I33" s="35"/>
      <c r="J33" s="35"/>
      <c r="K33" s="35"/>
      <c r="L33" s="36"/>
      <c r="M33" s="36"/>
      <c r="N33" s="35"/>
      <c r="O33" s="37"/>
      <c r="P33" s="65"/>
      <c r="Q33" s="65"/>
      <c r="R33" s="15"/>
    </row>
    <row r="34" spans="2:18" ht="20.100000000000001" customHeight="1" x14ac:dyDescent="0.25">
      <c r="B34" s="32"/>
      <c r="C34" s="32"/>
      <c r="D34" s="66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134"/>
      <c r="R34" s="15"/>
    </row>
    <row r="35" spans="2:18" ht="20.100000000000001" customHeight="1" x14ac:dyDescent="0.25">
      <c r="B35" s="32"/>
      <c r="C35" s="32"/>
      <c r="D35" s="33"/>
      <c r="E35" s="34"/>
      <c r="F35" s="35"/>
      <c r="G35" s="35"/>
      <c r="H35" s="35"/>
      <c r="I35" s="35"/>
      <c r="J35" s="35"/>
      <c r="K35" s="35"/>
      <c r="L35" s="36"/>
      <c r="M35" s="36"/>
      <c r="N35" s="35"/>
      <c r="O35" s="37"/>
      <c r="P35" s="65"/>
      <c r="Q35" s="65"/>
      <c r="R35" s="15"/>
    </row>
    <row r="36" spans="2:18" ht="20.100000000000001" customHeight="1" x14ac:dyDescent="0.25">
      <c r="B36" s="32"/>
      <c r="C36" s="32"/>
      <c r="D36" s="33"/>
      <c r="E36" s="34"/>
      <c r="F36" s="35"/>
      <c r="G36" s="35"/>
      <c r="H36" s="35"/>
      <c r="I36" s="35"/>
      <c r="J36" s="35"/>
      <c r="K36" s="35"/>
      <c r="L36" s="36"/>
      <c r="M36" s="36"/>
      <c r="N36" s="35"/>
      <c r="O36" s="37"/>
      <c r="P36" s="65"/>
      <c r="Q36" s="65"/>
      <c r="R36" s="15"/>
    </row>
    <row r="37" spans="2:18" ht="20.100000000000001" customHeight="1" x14ac:dyDescent="0.25">
      <c r="B37" s="32"/>
      <c r="C37" s="32"/>
      <c r="D37" s="33"/>
      <c r="E37" s="34"/>
      <c r="F37" s="35"/>
      <c r="G37" s="35"/>
      <c r="H37" s="35"/>
      <c r="I37" s="35"/>
      <c r="J37" s="35"/>
      <c r="K37" s="35"/>
      <c r="L37" s="36"/>
      <c r="M37" s="36"/>
      <c r="N37" s="35"/>
      <c r="O37" s="37"/>
      <c r="P37" s="65"/>
      <c r="Q37" s="65"/>
      <c r="R37" s="15"/>
    </row>
    <row r="38" spans="2:18" ht="20.100000000000001" customHeight="1" x14ac:dyDescent="0.25">
      <c r="B38" s="32"/>
      <c r="C38" s="32"/>
      <c r="D38" s="38"/>
      <c r="E38" s="34"/>
      <c r="F38" s="35"/>
      <c r="G38" s="35"/>
      <c r="H38" s="35"/>
      <c r="I38" s="35"/>
      <c r="J38" s="35"/>
      <c r="K38" s="35"/>
      <c r="L38" s="36"/>
      <c r="M38" s="36"/>
      <c r="N38" s="35"/>
      <c r="O38" s="37"/>
      <c r="P38" s="65"/>
      <c r="Q38" s="65"/>
      <c r="R38" s="15"/>
    </row>
    <row r="39" spans="2:18" ht="20.100000000000001" customHeight="1" x14ac:dyDescent="0.25">
      <c r="B39" s="32"/>
      <c r="C39" s="32"/>
      <c r="D39" s="38"/>
      <c r="E39" s="34"/>
      <c r="F39" s="35"/>
      <c r="G39" s="35"/>
      <c r="H39" s="35"/>
      <c r="I39" s="35"/>
      <c r="J39" s="35"/>
      <c r="K39" s="35"/>
      <c r="L39" s="36"/>
      <c r="M39" s="36"/>
      <c r="N39" s="35"/>
      <c r="O39" s="37"/>
      <c r="P39" s="65"/>
      <c r="Q39" s="65"/>
      <c r="R39" s="15"/>
    </row>
    <row r="40" spans="2:18" ht="20.100000000000001" customHeight="1" x14ac:dyDescent="0.25">
      <c r="B40" s="32"/>
      <c r="C40" s="32"/>
      <c r="D40" s="38"/>
      <c r="E40" s="838"/>
      <c r="F40" s="838"/>
      <c r="G40" s="838"/>
      <c r="H40" s="838"/>
      <c r="I40" s="838"/>
      <c r="J40" s="838"/>
      <c r="K40" s="838"/>
      <c r="L40" s="838"/>
      <c r="M40" s="838"/>
      <c r="N40" s="838"/>
      <c r="O40" s="838"/>
      <c r="P40" s="838"/>
      <c r="Q40" s="838"/>
      <c r="R40" s="15"/>
    </row>
    <row r="41" spans="2:18" ht="20.100000000000001" customHeight="1" x14ac:dyDescent="0.25">
      <c r="B41" s="32"/>
      <c r="C41" s="32"/>
      <c r="D41" s="33"/>
      <c r="E41" s="34"/>
      <c r="F41" s="35"/>
      <c r="G41" s="35"/>
      <c r="H41" s="35"/>
      <c r="I41" s="35"/>
      <c r="J41" s="35"/>
      <c r="K41" s="35"/>
      <c r="L41" s="36"/>
      <c r="M41" s="36"/>
      <c r="N41" s="35"/>
      <c r="O41" s="37"/>
      <c r="P41" s="65"/>
      <c r="Q41" s="65"/>
      <c r="R41" s="15"/>
    </row>
    <row r="42" spans="2:18" ht="20.100000000000001" customHeight="1" x14ac:dyDescent="0.25">
      <c r="B42" s="32"/>
      <c r="C42" s="32"/>
      <c r="D42" s="33"/>
      <c r="E42" s="34"/>
      <c r="F42" s="35"/>
      <c r="G42" s="35"/>
      <c r="H42" s="35"/>
      <c r="I42" s="35"/>
      <c r="J42" s="35"/>
      <c r="K42" s="35"/>
      <c r="L42" s="36"/>
      <c r="M42" s="36"/>
      <c r="N42" s="35"/>
      <c r="O42" s="37"/>
      <c r="P42" s="65"/>
      <c r="Q42" s="65"/>
      <c r="R42" s="15"/>
    </row>
    <row r="43" spans="2:18" ht="20.100000000000001" customHeight="1" x14ac:dyDescent="0.25">
      <c r="B43" s="32"/>
      <c r="C43" s="32"/>
      <c r="D43" s="33"/>
      <c r="E43" s="34"/>
      <c r="F43" s="35"/>
      <c r="G43" s="35"/>
      <c r="H43" s="35"/>
      <c r="I43" s="35"/>
      <c r="J43" s="35"/>
      <c r="K43" s="35"/>
      <c r="L43" s="36"/>
      <c r="M43" s="36"/>
      <c r="N43" s="35"/>
      <c r="O43" s="37"/>
      <c r="P43" s="65"/>
      <c r="Q43" s="65"/>
      <c r="R43" s="15"/>
    </row>
    <row r="44" spans="2:18" ht="20.100000000000001" customHeight="1" x14ac:dyDescent="0.25">
      <c r="B44" s="32"/>
      <c r="C44" s="32"/>
      <c r="D44" s="38"/>
      <c r="E44" s="34"/>
      <c r="F44" s="35"/>
      <c r="G44" s="35"/>
      <c r="H44" s="35"/>
      <c r="I44" s="35"/>
      <c r="J44" s="35"/>
      <c r="K44" s="35"/>
      <c r="L44" s="36"/>
      <c r="M44" s="36"/>
      <c r="N44" s="35"/>
      <c r="O44" s="37"/>
      <c r="P44" s="65"/>
      <c r="Q44" s="65"/>
      <c r="R44" s="15"/>
    </row>
    <row r="45" spans="2:18" ht="20.100000000000001" customHeight="1" x14ac:dyDescent="0.25">
      <c r="B45" s="32"/>
      <c r="C45" s="32"/>
      <c r="D45" s="33"/>
      <c r="E45" s="34"/>
      <c r="F45" s="35"/>
      <c r="G45" s="35"/>
      <c r="H45" s="35"/>
      <c r="I45" s="35"/>
      <c r="J45" s="35"/>
      <c r="K45" s="35"/>
      <c r="L45" s="36"/>
      <c r="M45" s="36"/>
      <c r="N45" s="35"/>
      <c r="O45" s="37"/>
      <c r="P45" s="65"/>
      <c r="Q45" s="65"/>
      <c r="R45" s="15"/>
    </row>
    <row r="46" spans="2:18" ht="20.100000000000001" customHeight="1" x14ac:dyDescent="0.25">
      <c r="B46" s="32"/>
      <c r="C46" s="32"/>
      <c r="D46" s="33"/>
      <c r="E46" s="34"/>
      <c r="F46" s="35"/>
      <c r="G46" s="35"/>
      <c r="H46" s="35"/>
      <c r="I46" s="35"/>
      <c r="J46" s="35"/>
      <c r="K46" s="35"/>
      <c r="L46" s="36"/>
      <c r="M46" s="36"/>
      <c r="N46" s="35"/>
      <c r="O46" s="37"/>
      <c r="P46" s="65"/>
      <c r="Q46" s="65"/>
      <c r="R46" s="15"/>
    </row>
    <row r="47" spans="2:18" ht="20.100000000000001" customHeight="1" x14ac:dyDescent="0.25">
      <c r="B47" s="32"/>
      <c r="C47" s="32"/>
      <c r="D47" s="38"/>
      <c r="E47" s="34"/>
      <c r="F47" s="35"/>
      <c r="G47" s="35"/>
      <c r="H47" s="35"/>
      <c r="I47" s="35"/>
      <c r="J47" s="35"/>
      <c r="K47" s="35"/>
      <c r="L47" s="36"/>
      <c r="M47" s="36"/>
      <c r="N47" s="35"/>
      <c r="O47" s="37"/>
      <c r="P47" s="65"/>
      <c r="Q47" s="65"/>
      <c r="R47" s="15"/>
    </row>
    <row r="48" spans="2:18" ht="20.100000000000001" customHeight="1" x14ac:dyDescent="0.25">
      <c r="B48" s="839"/>
      <c r="C48" s="839"/>
      <c r="D48" s="839"/>
      <c r="E48" s="39"/>
      <c r="F48" s="40"/>
      <c r="G48" s="40"/>
      <c r="H48" s="41"/>
      <c r="I48" s="41"/>
      <c r="J48" s="41"/>
      <c r="K48" s="41"/>
      <c r="L48" s="42"/>
      <c r="M48" s="42"/>
      <c r="N48" s="35"/>
      <c r="O48" s="40"/>
      <c r="P48" s="40"/>
      <c r="Q48" s="40"/>
      <c r="R48" s="40">
        <f>SUM(R14:R47)</f>
        <v>0</v>
      </c>
    </row>
  </sheetData>
  <mergeCells count="76">
    <mergeCell ref="B1:Q1"/>
    <mergeCell ref="P3:Q3"/>
    <mergeCell ref="A3:D3"/>
    <mergeCell ref="A2:Q2"/>
    <mergeCell ref="N3:O3"/>
    <mergeCell ref="E3:F3"/>
    <mergeCell ref="H3:M3"/>
    <mergeCell ref="P4:Q4"/>
    <mergeCell ref="P5:Q5"/>
    <mergeCell ref="A4:D4"/>
    <mergeCell ref="A5:D5"/>
    <mergeCell ref="N4:O4"/>
    <mergeCell ref="N5:O5"/>
    <mergeCell ref="E4:M4"/>
    <mergeCell ref="E5:M5"/>
    <mergeCell ref="A6:D6"/>
    <mergeCell ref="A7:D7"/>
    <mergeCell ref="J11:L11"/>
    <mergeCell ref="M11:O11"/>
    <mergeCell ref="P11:Q11"/>
    <mergeCell ref="J10:L10"/>
    <mergeCell ref="H10:I10"/>
    <mergeCell ref="H11:I11"/>
    <mergeCell ref="K8:L8"/>
    <mergeCell ref="M8:N8"/>
    <mergeCell ref="H8:J8"/>
    <mergeCell ref="E6:Q6"/>
    <mergeCell ref="E7:Q7"/>
    <mergeCell ref="E8:F8"/>
    <mergeCell ref="O8:P8"/>
    <mergeCell ref="M10:O10"/>
    <mergeCell ref="E17:F17"/>
    <mergeCell ref="H17:L17"/>
    <mergeCell ref="P10:Q10"/>
    <mergeCell ref="E10:F10"/>
    <mergeCell ref="A9:Q9"/>
    <mergeCell ref="H16:L16"/>
    <mergeCell ref="E16:F16"/>
    <mergeCell ref="H15:L15"/>
    <mergeCell ref="E14:F14"/>
    <mergeCell ref="E15:F15"/>
    <mergeCell ref="E11:F11"/>
    <mergeCell ref="H14:L14"/>
    <mergeCell ref="A11:D11"/>
    <mergeCell ref="A12:Q12"/>
    <mergeCell ref="A13:Q13"/>
    <mergeCell ref="A10:D10"/>
    <mergeCell ref="A20:P20"/>
    <mergeCell ref="A19:N19"/>
    <mergeCell ref="O19:P19"/>
    <mergeCell ref="E18:F18"/>
    <mergeCell ref="H18:L18"/>
    <mergeCell ref="O24:P24"/>
    <mergeCell ref="A25:P25"/>
    <mergeCell ref="B48:D48"/>
    <mergeCell ref="E40:Q40"/>
    <mergeCell ref="Q26:Q27"/>
    <mergeCell ref="D30:E30"/>
    <mergeCell ref="I28:L28"/>
    <mergeCell ref="I29:L29"/>
    <mergeCell ref="I30:L30"/>
    <mergeCell ref="O28:P29"/>
    <mergeCell ref="O26:P27"/>
    <mergeCell ref="Q28:Q29"/>
    <mergeCell ref="E23:F23"/>
    <mergeCell ref="H23:L23"/>
    <mergeCell ref="E21:F21"/>
    <mergeCell ref="H21:L21"/>
    <mergeCell ref="N26:N29"/>
    <mergeCell ref="C28:E28"/>
    <mergeCell ref="C29:E29"/>
    <mergeCell ref="A24:N24"/>
    <mergeCell ref="E22:F22"/>
    <mergeCell ref="H22:L22"/>
    <mergeCell ref="A28:B28"/>
    <mergeCell ref="A26:M27"/>
  </mergeCells>
  <pageMargins left="0.511811024" right="0.511811024" top="0.65" bottom="0.62" header="0.31496062000000002" footer="0.31496062000000002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  <pageSetUpPr fitToPage="1"/>
  </sheetPr>
  <dimension ref="A1:Q41"/>
  <sheetViews>
    <sheetView view="pageBreakPreview" zoomScale="60" zoomScaleNormal="80" workbookViewId="0">
      <selection sqref="A1:P1"/>
    </sheetView>
  </sheetViews>
  <sheetFormatPr defaultRowHeight="15" x14ac:dyDescent="0.25"/>
  <cols>
    <col min="1" max="1" width="9.140625" customWidth="1"/>
    <col min="2" max="2" width="10.7109375" customWidth="1"/>
    <col min="3" max="3" width="15" customWidth="1"/>
    <col min="4" max="4" width="16" customWidth="1"/>
    <col min="5" max="5" width="20.7109375" customWidth="1"/>
    <col min="6" max="6" width="39.28515625" customWidth="1"/>
    <col min="7" max="7" width="33.28515625" customWidth="1"/>
    <col min="8" max="8" width="27.5703125" customWidth="1"/>
    <col min="9" max="9" width="13.7109375" customWidth="1"/>
    <col min="10" max="10" width="21.5703125" customWidth="1"/>
    <col min="11" max="11" width="13.85546875" customWidth="1"/>
    <col min="12" max="12" width="24.42578125" customWidth="1"/>
    <col min="13" max="13" width="16.42578125" customWidth="1"/>
    <col min="14" max="14" width="19.7109375" bestFit="1" customWidth="1"/>
    <col min="15" max="15" width="19.42578125" customWidth="1"/>
    <col min="16" max="16" width="20.7109375" customWidth="1"/>
  </cols>
  <sheetData>
    <row r="1" spans="1:17" ht="27.95" customHeight="1" thickBot="1" x14ac:dyDescent="0.3">
      <c r="A1" s="589" t="s">
        <v>344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</row>
    <row r="2" spans="1:17" ht="30" customHeight="1" thickBot="1" x14ac:dyDescent="0.3">
      <c r="A2" s="590" t="s">
        <v>271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2"/>
    </row>
    <row r="3" spans="1:17" ht="24.95" customHeight="1" thickBot="1" x14ac:dyDescent="0.3">
      <c r="A3" s="816" t="s">
        <v>0</v>
      </c>
      <c r="B3" s="817"/>
      <c r="C3" s="817"/>
      <c r="D3" s="818"/>
      <c r="E3" s="768"/>
      <c r="F3" s="770"/>
      <c r="G3" s="241" t="s">
        <v>1</v>
      </c>
      <c r="H3" s="573"/>
      <c r="I3" s="750"/>
      <c r="J3" s="750"/>
      <c r="K3" s="750"/>
      <c r="L3" s="750"/>
      <c r="M3" s="574"/>
      <c r="N3" s="13" t="s">
        <v>178</v>
      </c>
      <c r="O3" s="877"/>
      <c r="P3" s="878"/>
      <c r="Q3" s="3"/>
    </row>
    <row r="4" spans="1:17" ht="24.95" customHeight="1" thickBot="1" x14ac:dyDescent="0.3">
      <c r="A4" s="575" t="s">
        <v>3</v>
      </c>
      <c r="B4" s="576"/>
      <c r="C4" s="576"/>
      <c r="D4" s="824"/>
      <c r="E4" s="578"/>
      <c r="F4" s="578"/>
      <c r="G4" s="578"/>
      <c r="H4" s="578"/>
      <c r="I4" s="578"/>
      <c r="J4" s="578"/>
      <c r="K4" s="578"/>
      <c r="L4" s="578"/>
      <c r="M4" s="578"/>
      <c r="N4" s="4" t="s">
        <v>4</v>
      </c>
      <c r="O4" s="828"/>
      <c r="P4" s="829"/>
    </row>
    <row r="5" spans="1:17" ht="24.95" customHeight="1" thickBot="1" x14ac:dyDescent="0.3">
      <c r="A5" s="575" t="s">
        <v>5</v>
      </c>
      <c r="B5" s="576"/>
      <c r="C5" s="576"/>
      <c r="D5" s="824"/>
      <c r="E5" s="883"/>
      <c r="F5" s="883"/>
      <c r="G5" s="883"/>
      <c r="H5" s="883"/>
      <c r="I5" s="883"/>
      <c r="J5" s="883"/>
      <c r="K5" s="883"/>
      <c r="L5" s="883"/>
      <c r="M5" s="883"/>
      <c r="N5" s="483" t="s">
        <v>6</v>
      </c>
      <c r="O5" s="577"/>
      <c r="P5" s="579"/>
    </row>
    <row r="6" spans="1:17" ht="24.95" customHeight="1" thickBot="1" x14ac:dyDescent="0.3">
      <c r="A6" s="575" t="s">
        <v>7</v>
      </c>
      <c r="B6" s="576"/>
      <c r="C6" s="576"/>
      <c r="D6" s="824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9"/>
    </row>
    <row r="7" spans="1:17" ht="24.95" customHeight="1" thickBot="1" x14ac:dyDescent="0.3">
      <c r="A7" s="575" t="s">
        <v>8</v>
      </c>
      <c r="B7" s="576"/>
      <c r="C7" s="576"/>
      <c r="D7" s="824"/>
      <c r="E7" s="577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9"/>
    </row>
    <row r="8" spans="1:17" ht="24.95" customHeight="1" thickBot="1" x14ac:dyDescent="0.3">
      <c r="A8" s="580" t="s">
        <v>9</v>
      </c>
      <c r="B8" s="581"/>
      <c r="C8" s="581"/>
      <c r="D8" s="884"/>
      <c r="E8" s="587"/>
      <c r="F8" s="588"/>
      <c r="G8" s="4" t="s">
        <v>10</v>
      </c>
      <c r="H8" s="886"/>
      <c r="I8" s="887"/>
      <c r="J8" s="583" t="s">
        <v>11</v>
      </c>
      <c r="K8" s="584"/>
      <c r="L8" s="646"/>
      <c r="M8" s="648"/>
      <c r="N8" s="583" t="s">
        <v>12</v>
      </c>
      <c r="O8" s="584"/>
      <c r="P8" s="9"/>
    </row>
    <row r="9" spans="1:17" ht="9.9499999999999993" customHeight="1" thickBot="1" x14ac:dyDescent="0.3">
      <c r="A9" s="573"/>
      <c r="B9" s="750"/>
      <c r="C9" s="750"/>
      <c r="D9" s="750"/>
      <c r="E9" s="750"/>
      <c r="F9" s="750"/>
      <c r="G9" s="750"/>
      <c r="H9" s="750"/>
      <c r="I9" s="750"/>
      <c r="J9" s="750"/>
      <c r="K9" s="750"/>
      <c r="L9" s="750"/>
      <c r="M9" s="750"/>
      <c r="N9" s="750"/>
      <c r="O9" s="750"/>
      <c r="P9" s="574"/>
      <c r="Q9" s="3"/>
    </row>
    <row r="10" spans="1:17" ht="24.95" customHeight="1" thickBot="1" x14ac:dyDescent="0.3">
      <c r="A10" s="759" t="s">
        <v>13</v>
      </c>
      <c r="B10" s="760"/>
      <c r="C10" s="760"/>
      <c r="D10" s="761"/>
      <c r="E10" s="641" t="s">
        <v>14</v>
      </c>
      <c r="F10" s="642"/>
      <c r="G10" s="10" t="s">
        <v>15</v>
      </c>
      <c r="H10" s="641" t="s">
        <v>16</v>
      </c>
      <c r="I10" s="642"/>
      <c r="J10" s="641" t="s">
        <v>17</v>
      </c>
      <c r="K10" s="642"/>
      <c r="L10" s="759" t="s">
        <v>18</v>
      </c>
      <c r="M10" s="760"/>
      <c r="N10" s="761"/>
      <c r="O10" s="645" t="s">
        <v>19</v>
      </c>
      <c r="P10" s="642"/>
      <c r="Q10" s="11"/>
    </row>
    <row r="11" spans="1:17" ht="24.95" customHeight="1" thickBot="1" x14ac:dyDescent="0.3">
      <c r="A11" s="583" t="s">
        <v>20</v>
      </c>
      <c r="B11" s="762"/>
      <c r="C11" s="762"/>
      <c r="D11" s="584"/>
      <c r="E11" s="612"/>
      <c r="F11" s="613"/>
      <c r="G11" s="470"/>
      <c r="H11" s="612"/>
      <c r="I11" s="613"/>
      <c r="J11" s="885"/>
      <c r="K11" s="765"/>
      <c r="L11" s="763"/>
      <c r="M11" s="764"/>
      <c r="N11" s="765"/>
      <c r="O11" s="874"/>
      <c r="P11" s="875"/>
    </row>
    <row r="12" spans="1:17" ht="9.9499999999999993" customHeight="1" thickBot="1" x14ac:dyDescent="0.3">
      <c r="A12" s="573"/>
      <c r="B12" s="750"/>
      <c r="C12" s="750"/>
      <c r="D12" s="750"/>
      <c r="E12" s="750"/>
      <c r="F12" s="750"/>
      <c r="G12" s="750"/>
      <c r="H12" s="750"/>
      <c r="I12" s="750"/>
      <c r="J12" s="750"/>
      <c r="K12" s="750"/>
      <c r="L12" s="750"/>
      <c r="M12" s="750"/>
      <c r="N12" s="750"/>
      <c r="O12" s="750"/>
      <c r="P12" s="574"/>
      <c r="Q12" s="3"/>
    </row>
    <row r="13" spans="1:17" ht="24.95" customHeight="1" thickBot="1" x14ac:dyDescent="0.3">
      <c r="A13" s="835" t="s">
        <v>194</v>
      </c>
      <c r="B13" s="836"/>
      <c r="C13" s="836"/>
      <c r="D13" s="836"/>
      <c r="E13" s="836"/>
      <c r="F13" s="836"/>
      <c r="G13" s="836"/>
      <c r="H13" s="836"/>
      <c r="I13" s="836"/>
      <c r="J13" s="836"/>
      <c r="K13" s="836"/>
      <c r="L13" s="836"/>
      <c r="M13" s="836"/>
      <c r="N13" s="836"/>
      <c r="O13" s="836"/>
      <c r="P13" s="837"/>
      <c r="Q13" s="3"/>
    </row>
    <row r="14" spans="1:17" ht="48.75" customHeight="1" thickBot="1" x14ac:dyDescent="0.3">
      <c r="A14" s="2" t="s">
        <v>53</v>
      </c>
      <c r="B14" s="488" t="s">
        <v>22</v>
      </c>
      <c r="C14" s="2" t="s">
        <v>23</v>
      </c>
      <c r="D14" s="481" t="s">
        <v>35</v>
      </c>
      <c r="E14" s="656" t="s">
        <v>209</v>
      </c>
      <c r="F14" s="866"/>
      <c r="G14" s="484" t="s">
        <v>186</v>
      </c>
      <c r="H14" s="869" t="s">
        <v>36</v>
      </c>
      <c r="I14" s="870"/>
      <c r="J14" s="870"/>
      <c r="K14" s="871"/>
      <c r="L14" s="447" t="s">
        <v>37</v>
      </c>
      <c r="M14" s="250" t="s">
        <v>38</v>
      </c>
      <c r="N14" s="117" t="s">
        <v>39</v>
      </c>
      <c r="O14" s="118" t="s">
        <v>40</v>
      </c>
      <c r="P14" s="118" t="s">
        <v>41</v>
      </c>
    </row>
    <row r="15" spans="1:17" ht="24.95" customHeight="1" thickBot="1" x14ac:dyDescent="0.3">
      <c r="A15" s="242" t="s">
        <v>47</v>
      </c>
      <c r="B15" s="46"/>
      <c r="C15" s="29"/>
      <c r="D15" s="61"/>
      <c r="E15" s="879"/>
      <c r="F15" s="868"/>
      <c r="G15" s="500"/>
      <c r="H15" s="805"/>
      <c r="I15" s="806"/>
      <c r="J15" s="806"/>
      <c r="K15" s="807"/>
      <c r="L15" s="94"/>
      <c r="M15" s="51"/>
      <c r="N15" s="84"/>
      <c r="O15" s="477"/>
      <c r="P15" s="85"/>
    </row>
    <row r="16" spans="1:17" ht="24.95" customHeight="1" thickBot="1" x14ac:dyDescent="0.3">
      <c r="A16" s="242" t="s">
        <v>46</v>
      </c>
      <c r="B16" s="52"/>
      <c r="C16" s="29"/>
      <c r="D16" s="61"/>
      <c r="E16" s="879"/>
      <c r="F16" s="868"/>
      <c r="G16" s="500"/>
      <c r="H16" s="880"/>
      <c r="I16" s="881"/>
      <c r="J16" s="881"/>
      <c r="K16" s="882"/>
      <c r="L16" s="94"/>
      <c r="M16" s="51"/>
      <c r="N16" s="84"/>
      <c r="O16" s="477"/>
      <c r="P16" s="85"/>
    </row>
    <row r="17" spans="1:17" ht="24.95" customHeight="1" thickBot="1" x14ac:dyDescent="0.3">
      <c r="A17" s="242" t="s">
        <v>45</v>
      </c>
      <c r="B17" s="49"/>
      <c r="C17" s="238"/>
      <c r="D17" s="87"/>
      <c r="E17" s="669"/>
      <c r="F17" s="670"/>
      <c r="G17" s="477"/>
      <c r="H17" s="669"/>
      <c r="I17" s="676"/>
      <c r="J17" s="676"/>
      <c r="K17" s="670"/>
      <c r="L17" s="475"/>
      <c r="M17" s="239"/>
      <c r="N17" s="84"/>
      <c r="O17" s="477"/>
      <c r="P17" s="85"/>
    </row>
    <row r="18" spans="1:17" ht="24.95" customHeight="1" thickBot="1" x14ac:dyDescent="0.3">
      <c r="A18" s="242" t="s">
        <v>44</v>
      </c>
      <c r="B18" s="49"/>
      <c r="C18" s="238"/>
      <c r="D18" s="87"/>
      <c r="E18" s="516"/>
      <c r="F18" s="514"/>
      <c r="G18" s="513"/>
      <c r="H18" s="516"/>
      <c r="I18" s="513"/>
      <c r="J18" s="513"/>
      <c r="K18" s="514"/>
      <c r="L18" s="516"/>
      <c r="M18" s="239"/>
      <c r="N18" s="84"/>
      <c r="O18" s="513"/>
      <c r="P18" s="85"/>
    </row>
    <row r="19" spans="1:17" ht="24.95" customHeight="1" thickBot="1" x14ac:dyDescent="0.3">
      <c r="A19" s="242" t="s">
        <v>277</v>
      </c>
      <c r="B19" s="88"/>
      <c r="C19" s="238"/>
      <c r="D19" s="87"/>
      <c r="E19" s="475"/>
      <c r="F19" s="476"/>
      <c r="G19" s="477"/>
      <c r="H19" s="475"/>
      <c r="I19" s="477"/>
      <c r="J19" s="477"/>
      <c r="K19" s="476"/>
      <c r="L19" s="475"/>
      <c r="M19" s="239"/>
      <c r="N19" s="84"/>
      <c r="O19" s="477"/>
      <c r="P19" s="85"/>
    </row>
    <row r="20" spans="1:17" ht="27" customHeight="1" thickBot="1" x14ac:dyDescent="0.3">
      <c r="A20" s="846" t="s">
        <v>196</v>
      </c>
      <c r="B20" s="847"/>
      <c r="C20" s="847"/>
      <c r="D20" s="847"/>
      <c r="E20" s="847"/>
      <c r="F20" s="847"/>
      <c r="G20" s="847"/>
      <c r="H20" s="847"/>
      <c r="I20" s="847"/>
      <c r="J20" s="847"/>
      <c r="K20" s="847"/>
      <c r="L20" s="847"/>
      <c r="M20" s="848"/>
      <c r="N20" s="24">
        <f>SUM(N15:N19)</f>
        <v>0</v>
      </c>
      <c r="O20" s="59"/>
      <c r="P20" s="63">
        <f>SUM(P15:P19)</f>
        <v>0</v>
      </c>
      <c r="Q20" s="15"/>
    </row>
    <row r="21" spans="1:17" x14ac:dyDescent="0.25">
      <c r="A21" s="813" t="s">
        <v>193</v>
      </c>
      <c r="B21" s="813"/>
      <c r="C21" s="813"/>
      <c r="D21" s="813"/>
      <c r="E21" s="813"/>
      <c r="F21" s="813"/>
      <c r="G21" s="813"/>
      <c r="H21" s="813"/>
      <c r="I21" s="813"/>
      <c r="J21" s="813"/>
      <c r="K21" s="813"/>
      <c r="L21" s="814"/>
      <c r="M21" s="790" t="s">
        <v>42</v>
      </c>
      <c r="N21" s="793" t="s">
        <v>43</v>
      </c>
      <c r="O21" s="794"/>
      <c r="P21" s="840"/>
      <c r="Q21" s="15"/>
    </row>
    <row r="22" spans="1:17" ht="15.75" thickBot="1" x14ac:dyDescent="0.3">
      <c r="A22" s="679"/>
      <c r="B22" s="679"/>
      <c r="C22" s="679"/>
      <c r="D22" s="679"/>
      <c r="E22" s="679"/>
      <c r="F22" s="679"/>
      <c r="G22" s="679"/>
      <c r="H22" s="679"/>
      <c r="I22" s="679"/>
      <c r="J22" s="679"/>
      <c r="K22" s="679"/>
      <c r="L22" s="815"/>
      <c r="M22" s="791"/>
      <c r="N22" s="795"/>
      <c r="O22" s="796"/>
      <c r="P22" s="841"/>
      <c r="Q22" s="15"/>
    </row>
    <row r="23" spans="1:17" ht="24.95" customHeight="1" x14ac:dyDescent="0.25">
      <c r="A23" s="889" t="s">
        <v>33</v>
      </c>
      <c r="B23" s="889"/>
      <c r="C23" s="888"/>
      <c r="D23" s="888"/>
      <c r="E23" s="888"/>
      <c r="F23" s="243"/>
      <c r="G23" s="243"/>
      <c r="H23" s="499" t="s">
        <v>34</v>
      </c>
      <c r="I23" s="845"/>
      <c r="J23" s="845"/>
      <c r="K23" s="845"/>
      <c r="L23" s="173"/>
      <c r="M23" s="791"/>
      <c r="N23" s="793" t="s">
        <v>31</v>
      </c>
      <c r="O23" s="794"/>
      <c r="P23" s="840">
        <f>P21-P20</f>
        <v>0</v>
      </c>
      <c r="Q23" s="15"/>
    </row>
    <row r="24" spans="1:17" ht="24.95" customHeight="1" thickBot="1" x14ac:dyDescent="0.3">
      <c r="A24" s="172"/>
      <c r="B24" s="172"/>
      <c r="C24" s="860" t="s">
        <v>191</v>
      </c>
      <c r="D24" s="860"/>
      <c r="E24" s="860"/>
      <c r="F24" s="64"/>
      <c r="G24" s="64"/>
      <c r="H24" s="64"/>
      <c r="I24" s="860" t="s">
        <v>191</v>
      </c>
      <c r="J24" s="860"/>
      <c r="K24" s="860"/>
      <c r="L24" s="64"/>
      <c r="M24" s="792"/>
      <c r="N24" s="795"/>
      <c r="O24" s="796"/>
      <c r="P24" s="841"/>
      <c r="Q24" s="15"/>
    </row>
    <row r="25" spans="1:17" ht="24.95" customHeight="1" x14ac:dyDescent="0.25">
      <c r="B25" s="67"/>
      <c r="C25" s="67"/>
      <c r="D25" s="33"/>
      <c r="E25" s="34"/>
      <c r="F25" s="35"/>
      <c r="G25" s="35"/>
      <c r="H25" s="35"/>
      <c r="I25" s="35"/>
      <c r="J25" s="35"/>
      <c r="K25" s="36"/>
      <c r="L25" s="36"/>
      <c r="M25" s="35"/>
      <c r="N25" s="92"/>
      <c r="O25" s="65"/>
      <c r="P25" s="65"/>
      <c r="Q25" s="15"/>
    </row>
    <row r="26" spans="1:17" ht="20.100000000000001" customHeight="1" x14ac:dyDescent="0.25">
      <c r="B26" s="67"/>
      <c r="C26" s="67"/>
      <c r="D26" s="33"/>
      <c r="E26" s="34"/>
      <c r="F26" s="35"/>
      <c r="G26" s="35"/>
      <c r="H26" s="35"/>
      <c r="I26" s="35"/>
      <c r="J26" s="35"/>
      <c r="K26" s="36"/>
      <c r="L26" s="36"/>
      <c r="M26" s="35"/>
      <c r="N26" s="92"/>
      <c r="O26" s="65"/>
      <c r="P26" s="65"/>
      <c r="Q26" s="15"/>
    </row>
    <row r="27" spans="1:17" ht="20.100000000000001" customHeight="1" x14ac:dyDescent="0.25">
      <c r="B27" s="67"/>
      <c r="C27" s="67"/>
      <c r="D27" s="33"/>
      <c r="E27" s="34"/>
      <c r="F27" s="35"/>
      <c r="G27" s="35"/>
      <c r="H27" s="35"/>
      <c r="I27" s="35"/>
      <c r="J27" s="35"/>
      <c r="K27" s="36"/>
      <c r="L27" s="36"/>
      <c r="M27" s="35"/>
      <c r="N27" s="92"/>
      <c r="O27" s="65"/>
      <c r="P27" s="65"/>
      <c r="Q27" s="15"/>
    </row>
    <row r="28" spans="1:17" ht="20.100000000000001" customHeight="1" x14ac:dyDescent="0.25">
      <c r="B28" s="67"/>
      <c r="C28" s="67"/>
      <c r="D28" s="38"/>
      <c r="E28" s="34"/>
      <c r="F28" s="35"/>
      <c r="G28" s="35"/>
      <c r="H28" s="35"/>
      <c r="I28" s="35"/>
      <c r="J28" s="35"/>
      <c r="K28" s="36"/>
      <c r="L28" s="36"/>
      <c r="M28" s="35"/>
      <c r="N28" s="92"/>
      <c r="O28" s="65"/>
      <c r="P28" s="65"/>
      <c r="Q28" s="15"/>
    </row>
    <row r="29" spans="1:17" ht="20.100000000000001" customHeight="1" x14ac:dyDescent="0.25">
      <c r="B29" s="67"/>
      <c r="C29" s="67"/>
      <c r="D29" s="33"/>
      <c r="E29" s="34"/>
      <c r="F29" s="35"/>
      <c r="G29" s="35"/>
      <c r="H29" s="35"/>
      <c r="I29" s="35"/>
      <c r="J29" s="35"/>
      <c r="K29" s="36"/>
      <c r="L29" s="36"/>
      <c r="M29" s="35"/>
      <c r="N29" s="92"/>
      <c r="O29" s="65"/>
      <c r="P29" s="65"/>
      <c r="Q29" s="15"/>
    </row>
    <row r="30" spans="1:17" ht="20.100000000000001" customHeight="1" x14ac:dyDescent="0.25">
      <c r="B30" s="67"/>
      <c r="C30" s="67"/>
      <c r="D30" s="33"/>
      <c r="E30" s="34"/>
      <c r="F30" s="35"/>
      <c r="G30" s="35"/>
      <c r="H30" s="35"/>
      <c r="I30" s="35"/>
      <c r="J30" s="35"/>
      <c r="K30" s="36"/>
      <c r="L30" s="36"/>
      <c r="M30" s="35"/>
      <c r="N30" s="92"/>
      <c r="O30" s="65"/>
      <c r="P30" s="65"/>
      <c r="Q30" s="15"/>
    </row>
    <row r="31" spans="1:17" ht="20.100000000000001" customHeight="1" x14ac:dyDescent="0.25">
      <c r="B31" s="67"/>
      <c r="C31" s="67"/>
      <c r="D31" s="38"/>
      <c r="E31" s="34"/>
      <c r="F31" s="35"/>
      <c r="G31" s="35"/>
      <c r="H31" s="35"/>
      <c r="I31" s="35"/>
      <c r="J31" s="35"/>
      <c r="K31" s="36"/>
      <c r="L31" s="36"/>
      <c r="M31" s="35"/>
      <c r="N31" s="92"/>
      <c r="O31" s="65"/>
      <c r="P31" s="65"/>
      <c r="Q31" s="15"/>
    </row>
    <row r="32" spans="1:17" ht="20.100000000000001" customHeight="1" x14ac:dyDescent="0.25">
      <c r="B32" s="67"/>
      <c r="C32" s="67"/>
      <c r="D32" s="38"/>
      <c r="E32" s="34"/>
      <c r="F32" s="35"/>
      <c r="G32" s="35"/>
      <c r="H32" s="35"/>
      <c r="I32" s="35"/>
      <c r="J32" s="35"/>
      <c r="K32" s="36"/>
      <c r="L32" s="36"/>
      <c r="M32" s="35"/>
      <c r="N32" s="92"/>
      <c r="O32" s="65"/>
      <c r="P32" s="65"/>
      <c r="Q32" s="15"/>
    </row>
    <row r="33" spans="2:17" ht="20.100000000000001" customHeight="1" x14ac:dyDescent="0.25">
      <c r="B33" s="67"/>
      <c r="C33" s="67"/>
      <c r="D33" s="38"/>
      <c r="E33" s="838"/>
      <c r="F33" s="838"/>
      <c r="G33" s="838"/>
      <c r="H33" s="838"/>
      <c r="I33" s="838"/>
      <c r="J33" s="838"/>
      <c r="K33" s="838"/>
      <c r="L33" s="838"/>
      <c r="M33" s="838"/>
      <c r="N33" s="838"/>
      <c r="O33" s="838"/>
      <c r="P33" s="838"/>
      <c r="Q33" s="15"/>
    </row>
    <row r="34" spans="2:17" ht="20.100000000000001" customHeight="1" x14ac:dyDescent="0.25">
      <c r="B34" s="67"/>
      <c r="C34" s="67"/>
      <c r="D34" s="33"/>
      <c r="E34" s="34"/>
      <c r="F34" s="35"/>
      <c r="G34" s="35"/>
      <c r="H34" s="35"/>
      <c r="I34" s="35"/>
      <c r="J34" s="35"/>
      <c r="K34" s="36"/>
      <c r="L34" s="36"/>
      <c r="M34" s="35"/>
      <c r="N34" s="92"/>
      <c r="O34" s="65"/>
      <c r="P34" s="65"/>
      <c r="Q34" s="15"/>
    </row>
    <row r="35" spans="2:17" ht="20.100000000000001" customHeight="1" x14ac:dyDescent="0.25">
      <c r="B35" s="67"/>
      <c r="C35" s="67"/>
      <c r="D35" s="33"/>
      <c r="E35" s="34"/>
      <c r="F35" s="35"/>
      <c r="G35" s="35"/>
      <c r="H35" s="35"/>
      <c r="I35" s="35"/>
      <c r="J35" s="35"/>
      <c r="K35" s="36"/>
      <c r="L35" s="36"/>
      <c r="M35" s="35"/>
      <c r="N35" s="92"/>
      <c r="O35" s="65"/>
      <c r="P35" s="65"/>
      <c r="Q35" s="15"/>
    </row>
    <row r="36" spans="2:17" ht="20.100000000000001" customHeight="1" x14ac:dyDescent="0.25">
      <c r="B36" s="67"/>
      <c r="C36" s="67"/>
      <c r="D36" s="33"/>
      <c r="E36" s="34"/>
      <c r="F36" s="35"/>
      <c r="G36" s="35"/>
      <c r="H36" s="35"/>
      <c r="I36" s="35"/>
      <c r="J36" s="35"/>
      <c r="K36" s="36"/>
      <c r="L36" s="36"/>
      <c r="M36" s="35"/>
      <c r="N36" s="92"/>
      <c r="O36" s="65"/>
      <c r="P36" s="65"/>
      <c r="Q36" s="15"/>
    </row>
    <row r="37" spans="2:17" ht="20.100000000000001" customHeight="1" x14ac:dyDescent="0.25">
      <c r="B37" s="67"/>
      <c r="C37" s="67"/>
      <c r="D37" s="38"/>
      <c r="E37" s="34"/>
      <c r="F37" s="35"/>
      <c r="G37" s="35"/>
      <c r="H37" s="35"/>
      <c r="I37" s="35"/>
      <c r="J37" s="35"/>
      <c r="K37" s="36"/>
      <c r="L37" s="36"/>
      <c r="M37" s="35"/>
      <c r="N37" s="92"/>
      <c r="O37" s="65"/>
      <c r="P37" s="65"/>
      <c r="Q37" s="15"/>
    </row>
    <row r="38" spans="2:17" ht="20.100000000000001" customHeight="1" x14ac:dyDescent="0.25">
      <c r="B38" s="67"/>
      <c r="C38" s="67"/>
      <c r="D38" s="33"/>
      <c r="E38" s="34"/>
      <c r="F38" s="35"/>
      <c r="G38" s="35"/>
      <c r="H38" s="35"/>
      <c r="I38" s="35"/>
      <c r="J38" s="35"/>
      <c r="K38" s="36"/>
      <c r="L38" s="36"/>
      <c r="M38" s="35"/>
      <c r="N38" s="92"/>
      <c r="O38" s="65"/>
      <c r="P38" s="65"/>
      <c r="Q38" s="15"/>
    </row>
    <row r="39" spans="2:17" ht="20.100000000000001" customHeight="1" x14ac:dyDescent="0.25">
      <c r="B39" s="67"/>
      <c r="C39" s="67"/>
      <c r="D39" s="33"/>
      <c r="E39" s="34"/>
      <c r="F39" s="35"/>
      <c r="G39" s="35"/>
      <c r="H39" s="35"/>
      <c r="I39" s="35"/>
      <c r="J39" s="35"/>
      <c r="K39" s="36"/>
      <c r="L39" s="36"/>
      <c r="M39" s="35"/>
      <c r="N39" s="92"/>
      <c r="O39" s="65"/>
      <c r="P39" s="65"/>
      <c r="Q39" s="15"/>
    </row>
    <row r="40" spans="2:17" ht="20.100000000000001" customHeight="1" x14ac:dyDescent="0.25">
      <c r="B40" s="67"/>
      <c r="C40" s="67"/>
      <c r="D40" s="38"/>
      <c r="E40" s="34"/>
      <c r="F40" s="35"/>
      <c r="G40" s="35"/>
      <c r="H40" s="35"/>
      <c r="I40" s="35"/>
      <c r="J40" s="35"/>
      <c r="K40" s="36"/>
      <c r="L40" s="36"/>
      <c r="M40" s="35"/>
      <c r="N40" s="92"/>
      <c r="O40" s="65"/>
      <c r="P40" s="65"/>
      <c r="Q40" s="15"/>
    </row>
    <row r="41" spans="2:17" ht="20.100000000000001" customHeight="1" x14ac:dyDescent="0.25">
      <c r="B41" s="839"/>
      <c r="C41" s="839"/>
      <c r="D41" s="839"/>
      <c r="E41" s="39"/>
      <c r="F41" s="40"/>
      <c r="G41" s="40"/>
      <c r="H41" s="41"/>
      <c r="I41" s="41"/>
      <c r="J41" s="41"/>
      <c r="K41" s="42"/>
      <c r="L41" s="42"/>
      <c r="M41" s="35"/>
      <c r="N41" s="40"/>
      <c r="O41" s="40"/>
      <c r="P41" s="40"/>
      <c r="Q41" s="40">
        <f>SUM(Q14:Q40)</f>
        <v>0</v>
      </c>
    </row>
  </sheetData>
  <mergeCells count="59">
    <mergeCell ref="A20:M20"/>
    <mergeCell ref="M21:M24"/>
    <mergeCell ref="A21:L22"/>
    <mergeCell ref="B41:D41"/>
    <mergeCell ref="E33:P33"/>
    <mergeCell ref="N21:O22"/>
    <mergeCell ref="P21:P22"/>
    <mergeCell ref="P23:P24"/>
    <mergeCell ref="C23:E23"/>
    <mergeCell ref="C24:E24"/>
    <mergeCell ref="N23:O24"/>
    <mergeCell ref="A23:B23"/>
    <mergeCell ref="I23:K23"/>
    <mergeCell ref="I24:K24"/>
    <mergeCell ref="O3:P3"/>
    <mergeCell ref="E4:M4"/>
    <mergeCell ref="O4:P4"/>
    <mergeCell ref="A2:P2"/>
    <mergeCell ref="A3:D3"/>
    <mergeCell ref="A4:D4"/>
    <mergeCell ref="E3:F3"/>
    <mergeCell ref="H3:M3"/>
    <mergeCell ref="H8:I8"/>
    <mergeCell ref="N8:O8"/>
    <mergeCell ref="E7:P7"/>
    <mergeCell ref="J8:K8"/>
    <mergeCell ref="L8:M8"/>
    <mergeCell ref="E17:F17"/>
    <mergeCell ref="H17:K17"/>
    <mergeCell ref="E10:F10"/>
    <mergeCell ref="E11:F11"/>
    <mergeCell ref="A12:P12"/>
    <mergeCell ref="E14:F14"/>
    <mergeCell ref="E15:F15"/>
    <mergeCell ref="H15:K15"/>
    <mergeCell ref="A11:D11"/>
    <mergeCell ref="J11:K11"/>
    <mergeCell ref="L11:N11"/>
    <mergeCell ref="A10:D10"/>
    <mergeCell ref="J10:K10"/>
    <mergeCell ref="L10:N10"/>
    <mergeCell ref="O10:P10"/>
    <mergeCell ref="O11:P11"/>
    <mergeCell ref="A1:P1"/>
    <mergeCell ref="E8:F8"/>
    <mergeCell ref="H10:I10"/>
    <mergeCell ref="H11:I11"/>
    <mergeCell ref="E16:F16"/>
    <mergeCell ref="H16:K16"/>
    <mergeCell ref="H14:K14"/>
    <mergeCell ref="A13:P13"/>
    <mergeCell ref="A5:D5"/>
    <mergeCell ref="A6:D6"/>
    <mergeCell ref="E5:M5"/>
    <mergeCell ref="O5:P5"/>
    <mergeCell ref="E6:P6"/>
    <mergeCell ref="A7:D7"/>
    <mergeCell ref="A8:D8"/>
    <mergeCell ref="A9:P9"/>
  </mergeCells>
  <pageMargins left="0.511811024" right="0.511811024" top="0.65" bottom="0.62" header="0.31496062000000002" footer="0.31496062000000002"/>
  <pageSetup paperSize="9"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  <pageSetUpPr fitToPage="1"/>
  </sheetPr>
  <dimension ref="A1:M27"/>
  <sheetViews>
    <sheetView view="pageBreakPreview" zoomScale="60" zoomScaleNormal="100" workbookViewId="0">
      <selection activeCell="A9" sqref="A9:L9"/>
    </sheetView>
  </sheetViews>
  <sheetFormatPr defaultRowHeight="15" x14ac:dyDescent="0.25"/>
  <cols>
    <col min="1" max="1" width="7.5703125" customWidth="1"/>
    <col min="2" max="2" width="32.28515625" customWidth="1"/>
    <col min="3" max="3" width="24.140625" customWidth="1"/>
    <col min="4" max="4" width="27.7109375" customWidth="1"/>
    <col min="5" max="5" width="17.28515625" customWidth="1"/>
    <col min="6" max="12" width="21.7109375" customWidth="1"/>
  </cols>
  <sheetData>
    <row r="1" spans="1:13" ht="27.75" customHeight="1" thickBot="1" x14ac:dyDescent="0.3">
      <c r="A1" s="254"/>
      <c r="B1" s="876" t="s">
        <v>345</v>
      </c>
      <c r="C1" s="876"/>
      <c r="D1" s="876"/>
      <c r="E1" s="876"/>
      <c r="F1" s="876"/>
      <c r="G1" s="876"/>
      <c r="H1" s="876"/>
      <c r="I1" s="876"/>
      <c r="J1" s="876"/>
      <c r="K1" s="876"/>
      <c r="L1" s="876"/>
    </row>
    <row r="2" spans="1:13" ht="30" customHeight="1" thickBot="1" x14ac:dyDescent="0.3">
      <c r="A2" s="908" t="s">
        <v>259</v>
      </c>
      <c r="B2" s="909"/>
      <c r="C2" s="591"/>
      <c r="D2" s="591"/>
      <c r="E2" s="591"/>
      <c r="F2" s="591"/>
      <c r="G2" s="591"/>
      <c r="H2" s="591"/>
      <c r="I2" s="591"/>
      <c r="J2" s="591"/>
      <c r="K2" s="591"/>
      <c r="L2" s="592"/>
    </row>
    <row r="3" spans="1:13" ht="24.95" customHeight="1" thickBot="1" x14ac:dyDescent="0.3">
      <c r="A3" s="816" t="s">
        <v>0</v>
      </c>
      <c r="B3" s="818"/>
      <c r="C3" s="445"/>
      <c r="D3" s="445"/>
      <c r="E3" s="241" t="s">
        <v>1</v>
      </c>
      <c r="F3" s="905"/>
      <c r="G3" s="906"/>
      <c r="H3" s="907"/>
      <c r="I3" s="13" t="s">
        <v>2</v>
      </c>
      <c r="J3" s="902"/>
      <c r="K3" s="903"/>
      <c r="L3" s="904"/>
      <c r="M3" s="3"/>
    </row>
    <row r="4" spans="1:13" ht="24.95" customHeight="1" thickBot="1" x14ac:dyDescent="0.3">
      <c r="A4" s="575" t="s">
        <v>3</v>
      </c>
      <c r="B4" s="824"/>
      <c r="C4" s="571"/>
      <c r="D4" s="571"/>
      <c r="E4" s="571"/>
      <c r="F4" s="571"/>
      <c r="G4" s="571"/>
      <c r="H4" s="572"/>
      <c r="I4" s="4" t="s">
        <v>4</v>
      </c>
      <c r="J4" s="577"/>
      <c r="K4" s="578"/>
      <c r="L4" s="579"/>
    </row>
    <row r="5" spans="1:13" ht="24.95" customHeight="1" thickBot="1" x14ac:dyDescent="0.3">
      <c r="A5" s="575" t="s">
        <v>5</v>
      </c>
      <c r="B5" s="824"/>
      <c r="C5" s="444"/>
      <c r="D5" s="444"/>
      <c r="E5" s="444"/>
      <c r="F5" s="444"/>
      <c r="G5" s="444"/>
      <c r="H5" s="132"/>
      <c r="I5" s="4" t="s">
        <v>6</v>
      </c>
      <c r="J5" s="577"/>
      <c r="K5" s="578"/>
      <c r="L5" s="579"/>
    </row>
    <row r="6" spans="1:13" ht="24.95" customHeight="1" thickBot="1" x14ac:dyDescent="0.3">
      <c r="A6" s="575" t="s">
        <v>7</v>
      </c>
      <c r="B6" s="824"/>
      <c r="C6" s="440"/>
      <c r="D6" s="440"/>
      <c r="E6" s="440"/>
      <c r="F6" s="440"/>
      <c r="G6" s="440"/>
      <c r="H6" s="440"/>
      <c r="I6" s="440"/>
      <c r="J6" s="440"/>
      <c r="K6" s="440"/>
      <c r="L6" s="258"/>
    </row>
    <row r="7" spans="1:13" ht="24.95" customHeight="1" thickBot="1" x14ac:dyDescent="0.3">
      <c r="A7" s="575" t="s">
        <v>8</v>
      </c>
      <c r="B7" s="824"/>
      <c r="C7" s="440"/>
      <c r="D7" s="440"/>
      <c r="E7" s="440"/>
      <c r="F7" s="440"/>
      <c r="G7" s="440"/>
      <c r="H7" s="440"/>
      <c r="I7" s="440"/>
      <c r="J7" s="440"/>
      <c r="K7" s="440"/>
      <c r="L7" s="258"/>
    </row>
    <row r="8" spans="1:13" ht="24.95" customHeight="1" thickBot="1" x14ac:dyDescent="0.3">
      <c r="A8" s="5" t="s">
        <v>9</v>
      </c>
      <c r="B8" s="7"/>
      <c r="C8" s="446"/>
      <c r="D8" s="443" t="s">
        <v>10</v>
      </c>
      <c r="E8" s="910"/>
      <c r="F8" s="911"/>
      <c r="G8" s="583" t="s">
        <v>11</v>
      </c>
      <c r="H8" s="584"/>
      <c r="I8" s="442"/>
      <c r="J8" s="583" t="s">
        <v>54</v>
      </c>
      <c r="K8" s="584"/>
      <c r="L8" s="9"/>
    </row>
    <row r="9" spans="1:13" ht="9.9499999999999993" customHeight="1" thickBot="1" x14ac:dyDescent="0.3">
      <c r="A9" s="573"/>
      <c r="B9" s="750"/>
      <c r="C9" s="750"/>
      <c r="D9" s="750"/>
      <c r="E9" s="750"/>
      <c r="F9" s="750"/>
      <c r="G9" s="750"/>
      <c r="H9" s="750"/>
      <c r="I9" s="750"/>
      <c r="J9" s="750"/>
      <c r="K9" s="750"/>
      <c r="L9" s="574"/>
    </row>
    <row r="10" spans="1:13" ht="33.75" customHeight="1" thickBot="1" x14ac:dyDescent="0.3">
      <c r="A10" s="919" t="s">
        <v>13</v>
      </c>
      <c r="B10" s="920"/>
      <c r="C10" s="10" t="s">
        <v>14</v>
      </c>
      <c r="D10" s="10" t="s">
        <v>15</v>
      </c>
      <c r="E10" s="10" t="s">
        <v>16</v>
      </c>
      <c r="F10" s="472" t="s">
        <v>17</v>
      </c>
      <c r="G10" s="759" t="s">
        <v>18</v>
      </c>
      <c r="H10" s="760"/>
      <c r="I10" s="760"/>
      <c r="J10" s="761"/>
      <c r="K10" s="641" t="s">
        <v>19</v>
      </c>
      <c r="L10" s="642"/>
    </row>
    <row r="11" spans="1:13" ht="28.5" customHeight="1" thickBot="1" x14ac:dyDescent="0.3">
      <c r="A11" s="921" t="s">
        <v>20</v>
      </c>
      <c r="B11" s="922"/>
      <c r="C11" s="12"/>
      <c r="D11" s="237"/>
      <c r="E11" s="45"/>
      <c r="F11" s="441"/>
      <c r="G11" s="885"/>
      <c r="H11" s="923"/>
      <c r="I11" s="923"/>
      <c r="J11" s="924"/>
      <c r="K11" s="925">
        <v>0</v>
      </c>
      <c r="L11" s="926"/>
    </row>
    <row r="12" spans="1:13" ht="10.5" customHeight="1" thickBot="1" x14ac:dyDescent="0.3">
      <c r="A12" s="536"/>
      <c r="B12" s="537"/>
      <c r="C12" s="537"/>
      <c r="D12" s="537"/>
      <c r="E12" s="537"/>
      <c r="F12" s="537"/>
      <c r="G12" s="537"/>
      <c r="H12" s="537"/>
      <c r="I12" s="537"/>
      <c r="J12" s="537"/>
      <c r="K12" s="537"/>
      <c r="L12" s="538"/>
    </row>
    <row r="13" spans="1:13" ht="45.75" customHeight="1" thickBot="1" x14ac:dyDescent="0.3">
      <c r="A13" s="774" t="s">
        <v>261</v>
      </c>
      <c r="B13" s="898" t="s">
        <v>262</v>
      </c>
      <c r="C13" s="899"/>
      <c r="D13" s="891" t="s">
        <v>264</v>
      </c>
      <c r="E13" s="893" t="s">
        <v>263</v>
      </c>
      <c r="F13" s="585" t="s">
        <v>265</v>
      </c>
      <c r="G13" s="890"/>
      <c r="H13" s="586"/>
      <c r="I13" s="666" t="s">
        <v>266</v>
      </c>
      <c r="J13" s="668"/>
      <c r="K13" s="666" t="s">
        <v>260</v>
      </c>
      <c r="L13" s="668"/>
    </row>
    <row r="14" spans="1:13" ht="32.25" thickBot="1" x14ac:dyDescent="0.3">
      <c r="A14" s="897"/>
      <c r="B14" s="900"/>
      <c r="C14" s="901"/>
      <c r="D14" s="892"/>
      <c r="E14" s="894"/>
      <c r="F14" s="539" t="s">
        <v>278</v>
      </c>
      <c r="G14" s="539" t="s">
        <v>279</v>
      </c>
      <c r="H14" s="539" t="s">
        <v>280</v>
      </c>
      <c r="I14" s="539" t="s">
        <v>281</v>
      </c>
      <c r="J14" s="539" t="s">
        <v>282</v>
      </c>
      <c r="K14" s="539" t="s">
        <v>281</v>
      </c>
      <c r="L14" s="539" t="s">
        <v>282</v>
      </c>
    </row>
    <row r="15" spans="1:13" ht="24.95" customHeight="1" thickBot="1" x14ac:dyDescent="0.3">
      <c r="A15" s="103"/>
      <c r="B15" s="573"/>
      <c r="C15" s="574"/>
      <c r="D15" s="103"/>
      <c r="E15" s="103"/>
      <c r="F15" s="103"/>
      <c r="G15" s="103"/>
      <c r="H15" s="103"/>
      <c r="I15" s="103"/>
      <c r="J15" s="103"/>
      <c r="K15" s="103"/>
      <c r="L15" s="103"/>
    </row>
    <row r="16" spans="1:13" ht="24.95" customHeight="1" thickBot="1" x14ac:dyDescent="0.3">
      <c r="A16" s="103"/>
      <c r="B16" s="573"/>
      <c r="C16" s="574"/>
      <c r="D16" s="103"/>
      <c r="E16" s="103"/>
      <c r="F16" s="103"/>
      <c r="G16" s="103"/>
      <c r="H16" s="103"/>
      <c r="I16" s="103"/>
      <c r="J16" s="103"/>
      <c r="K16" s="103"/>
      <c r="L16" s="103"/>
    </row>
    <row r="17" spans="1:12" ht="24.95" customHeight="1" thickBot="1" x14ac:dyDescent="0.3">
      <c r="A17" s="103"/>
      <c r="B17" s="573"/>
      <c r="C17" s="574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1:12" ht="24.95" customHeight="1" thickBot="1" x14ac:dyDescent="0.3">
      <c r="A18" s="103"/>
      <c r="B18" s="573"/>
      <c r="C18" s="574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1:12" ht="24.95" customHeight="1" thickBot="1" x14ac:dyDescent="0.3">
      <c r="A19" s="103"/>
      <c r="B19" s="915"/>
      <c r="C19" s="916"/>
      <c r="D19" s="103"/>
      <c r="E19" s="103"/>
      <c r="F19" s="103"/>
      <c r="G19" s="103"/>
      <c r="H19" s="103"/>
      <c r="I19" s="103"/>
      <c r="J19" s="103"/>
      <c r="K19" s="103"/>
      <c r="L19" s="103"/>
    </row>
    <row r="20" spans="1:12" ht="24.95" customHeight="1" thickBot="1" x14ac:dyDescent="0.3">
      <c r="A20" s="540"/>
      <c r="B20" s="541"/>
      <c r="C20" s="541"/>
      <c r="D20" s="541"/>
      <c r="E20" s="541"/>
      <c r="F20" s="541"/>
      <c r="G20" s="541"/>
      <c r="H20" s="541"/>
      <c r="I20" s="541"/>
      <c r="J20" s="541"/>
      <c r="K20" s="541"/>
      <c r="L20" s="542"/>
    </row>
    <row r="21" spans="1:12" ht="24.95" customHeight="1" x14ac:dyDescent="0.25">
      <c r="A21" s="895" t="s">
        <v>267</v>
      </c>
      <c r="B21" s="896"/>
      <c r="C21" s="543"/>
      <c r="D21" s="543"/>
      <c r="E21" s="543"/>
      <c r="F21" s="543"/>
      <c r="G21" s="543"/>
      <c r="H21" s="543"/>
      <c r="I21" s="543"/>
      <c r="J21" s="543"/>
      <c r="K21" s="543"/>
      <c r="L21" s="544"/>
    </row>
    <row r="22" spans="1:12" ht="9.9499999999999993" customHeight="1" thickBot="1" x14ac:dyDescent="0.3">
      <c r="A22" s="545"/>
      <c r="B22" s="546"/>
      <c r="C22" s="546"/>
      <c r="D22" s="546"/>
      <c r="E22" s="546"/>
      <c r="F22" s="546"/>
      <c r="G22" s="546"/>
      <c r="H22" s="546"/>
      <c r="I22" s="546"/>
      <c r="J22" s="546"/>
      <c r="K22" s="546"/>
      <c r="L22" s="547"/>
    </row>
    <row r="23" spans="1:12" ht="24.95" customHeight="1" thickBot="1" x14ac:dyDescent="0.3">
      <c r="A23" s="912" t="s">
        <v>269</v>
      </c>
      <c r="B23" s="913"/>
      <c r="C23" s="913"/>
      <c r="D23" s="913"/>
      <c r="E23" s="913"/>
      <c r="F23" s="913"/>
      <c r="G23" s="913"/>
      <c r="H23" s="913"/>
      <c r="I23" s="913"/>
      <c r="J23" s="913"/>
      <c r="K23" s="913"/>
      <c r="L23" s="914"/>
    </row>
    <row r="24" spans="1:12" ht="24.95" customHeight="1" x14ac:dyDescent="0.25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</row>
    <row r="25" spans="1:12" ht="15.75" x14ac:dyDescent="0.25">
      <c r="A25" s="172"/>
      <c r="B25" s="30" t="s">
        <v>193</v>
      </c>
      <c r="C25" s="30" t="s">
        <v>33</v>
      </c>
      <c r="D25" s="172"/>
      <c r="E25" s="918"/>
      <c r="F25" s="918"/>
      <c r="G25" s="889" t="s">
        <v>34</v>
      </c>
      <c r="H25" s="889"/>
      <c r="I25" s="918"/>
      <c r="J25" s="918"/>
      <c r="K25" s="918"/>
      <c r="L25" s="172"/>
    </row>
    <row r="26" spans="1:12" ht="15.75" x14ac:dyDescent="0.25">
      <c r="A26" s="172"/>
      <c r="B26" s="172"/>
      <c r="C26" s="521"/>
      <c r="D26" s="521"/>
      <c r="E26" s="860" t="s">
        <v>268</v>
      </c>
      <c r="F26" s="860"/>
      <c r="G26" s="31"/>
      <c r="H26" s="31"/>
      <c r="I26" s="917" t="s">
        <v>270</v>
      </c>
      <c r="J26" s="917"/>
      <c r="K26" s="917"/>
      <c r="L26" s="172"/>
    </row>
    <row r="27" spans="1:12" ht="15.75" x14ac:dyDescent="0.25">
      <c r="A27" s="172"/>
      <c r="B27" s="172"/>
      <c r="C27" s="172"/>
      <c r="D27" s="172"/>
      <c r="E27" s="860" t="s">
        <v>191</v>
      </c>
      <c r="F27" s="860"/>
      <c r="G27" s="172"/>
      <c r="H27" s="172"/>
      <c r="I27" s="172"/>
      <c r="J27" s="172"/>
      <c r="K27" s="172"/>
      <c r="L27" s="172"/>
    </row>
  </sheetData>
  <mergeCells count="42">
    <mergeCell ref="A9:L9"/>
    <mergeCell ref="B15:C15"/>
    <mergeCell ref="I13:J13"/>
    <mergeCell ref="K13:L13"/>
    <mergeCell ref="A10:B10"/>
    <mergeCell ref="K10:L10"/>
    <mergeCell ref="A11:B11"/>
    <mergeCell ref="G11:J11"/>
    <mergeCell ref="K11:L11"/>
    <mergeCell ref="G10:J10"/>
    <mergeCell ref="E27:F27"/>
    <mergeCell ref="A23:L23"/>
    <mergeCell ref="B17:C17"/>
    <mergeCell ref="B18:C18"/>
    <mergeCell ref="B19:C19"/>
    <mergeCell ref="I26:K26"/>
    <mergeCell ref="E26:F26"/>
    <mergeCell ref="E25:F25"/>
    <mergeCell ref="G25:H25"/>
    <mergeCell ref="I25:K25"/>
    <mergeCell ref="B1:L1"/>
    <mergeCell ref="A3:B3"/>
    <mergeCell ref="J3:L3"/>
    <mergeCell ref="F3:H3"/>
    <mergeCell ref="G8:H8"/>
    <mergeCell ref="J8:K8"/>
    <mergeCell ref="A4:B4"/>
    <mergeCell ref="J4:L4"/>
    <mergeCell ref="A5:B5"/>
    <mergeCell ref="J5:L5"/>
    <mergeCell ref="C4:H4"/>
    <mergeCell ref="A2:L2"/>
    <mergeCell ref="A6:B6"/>
    <mergeCell ref="A7:B7"/>
    <mergeCell ref="E8:F8"/>
    <mergeCell ref="B16:C16"/>
    <mergeCell ref="F13:H13"/>
    <mergeCell ref="D13:D14"/>
    <mergeCell ref="E13:E14"/>
    <mergeCell ref="A21:B21"/>
    <mergeCell ref="A13:A14"/>
    <mergeCell ref="B13:C14"/>
  </mergeCells>
  <pageMargins left="0.51181102362204722" right="0.51181102362204722" top="0.6692913385826772" bottom="0.62992125984251968" header="0.31496062992125984" footer="0.31496062992125984"/>
  <pageSetup paperSize="9" scale="52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  <pageSetUpPr fitToPage="1"/>
  </sheetPr>
  <dimension ref="A1:P26"/>
  <sheetViews>
    <sheetView zoomScale="71" zoomScaleNormal="71" workbookViewId="0">
      <selection activeCell="A2" sqref="A2:O2"/>
    </sheetView>
  </sheetViews>
  <sheetFormatPr defaultRowHeight="15" x14ac:dyDescent="0.25"/>
  <cols>
    <col min="1" max="1" width="19" customWidth="1"/>
    <col min="2" max="2" width="21.5703125" customWidth="1"/>
    <col min="3" max="3" width="14.7109375" customWidth="1"/>
    <col min="4" max="4" width="21.85546875" customWidth="1"/>
    <col min="5" max="5" width="14.7109375" customWidth="1"/>
    <col min="6" max="6" width="19.28515625" customWidth="1"/>
    <col min="7" max="7" width="27.7109375" customWidth="1"/>
    <col min="8" max="8" width="14.7109375" customWidth="1"/>
    <col min="9" max="9" width="19.28515625" customWidth="1"/>
    <col min="10" max="10" width="14.7109375" customWidth="1"/>
    <col min="11" max="11" width="19.85546875" customWidth="1"/>
    <col min="12" max="12" width="18" customWidth="1"/>
    <col min="13" max="13" width="14.7109375" customWidth="1"/>
    <col min="14" max="14" width="19.28515625" customWidth="1"/>
    <col min="15" max="15" width="14.7109375" customWidth="1"/>
  </cols>
  <sheetData>
    <row r="1" spans="1:15" ht="30" customHeight="1" thickBot="1" x14ac:dyDescent="0.3">
      <c r="A1" s="589" t="s">
        <v>346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</row>
    <row r="2" spans="1:15" ht="30" customHeight="1" thickBot="1" x14ac:dyDescent="0.3">
      <c r="A2" s="908" t="s">
        <v>212</v>
      </c>
      <c r="B2" s="909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2"/>
    </row>
    <row r="3" spans="1:15" ht="24.95" customHeight="1" thickBot="1" x14ac:dyDescent="0.3">
      <c r="A3" s="816" t="s">
        <v>0</v>
      </c>
      <c r="B3" s="818"/>
      <c r="C3" s="567"/>
      <c r="D3" s="568"/>
      <c r="E3" s="569"/>
      <c r="F3" s="1" t="s">
        <v>1</v>
      </c>
      <c r="G3" s="567"/>
      <c r="H3" s="568"/>
      <c r="I3" s="568"/>
      <c r="J3" s="568"/>
      <c r="K3" s="569"/>
      <c r="L3" s="2" t="s">
        <v>2</v>
      </c>
      <c r="M3" s="768"/>
      <c r="N3" s="769"/>
      <c r="O3" s="770"/>
    </row>
    <row r="4" spans="1:15" ht="24.95" customHeight="1" thickBot="1" x14ac:dyDescent="0.3">
      <c r="A4" s="575" t="s">
        <v>3</v>
      </c>
      <c r="B4" s="824"/>
      <c r="C4" s="968"/>
      <c r="D4" s="969"/>
      <c r="E4" s="969"/>
      <c r="F4" s="969"/>
      <c r="G4" s="969"/>
      <c r="H4" s="969"/>
      <c r="I4" s="969"/>
      <c r="J4" s="969"/>
      <c r="K4" s="970"/>
      <c r="L4" s="4" t="s">
        <v>4</v>
      </c>
      <c r="M4" s="971"/>
      <c r="N4" s="972"/>
      <c r="O4" s="973"/>
    </row>
    <row r="5" spans="1:15" ht="24.95" customHeight="1" thickBot="1" x14ac:dyDescent="0.3">
      <c r="A5" s="575" t="s">
        <v>5</v>
      </c>
      <c r="B5" s="824"/>
      <c r="C5" s="968"/>
      <c r="D5" s="969"/>
      <c r="E5" s="969"/>
      <c r="F5" s="969"/>
      <c r="G5" s="969"/>
      <c r="H5" s="969"/>
      <c r="I5" s="969"/>
      <c r="J5" s="969"/>
      <c r="K5" s="970"/>
      <c r="L5" s="269" t="s">
        <v>6</v>
      </c>
      <c r="M5" s="971"/>
      <c r="N5" s="972"/>
      <c r="O5" s="973"/>
    </row>
    <row r="6" spans="1:15" ht="24.95" customHeight="1" thickBot="1" x14ac:dyDescent="0.3">
      <c r="A6" s="575" t="s">
        <v>7</v>
      </c>
      <c r="B6" s="824"/>
      <c r="C6" s="968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70"/>
    </row>
    <row r="7" spans="1:15" ht="24.95" customHeight="1" thickBot="1" x14ac:dyDescent="0.3">
      <c r="A7" s="575" t="s">
        <v>8</v>
      </c>
      <c r="B7" s="824"/>
      <c r="C7" s="968"/>
      <c r="D7" s="969"/>
      <c r="E7" s="969"/>
      <c r="F7" s="969"/>
      <c r="G7" s="969"/>
      <c r="H7" s="969"/>
      <c r="I7" s="969"/>
      <c r="J7" s="969"/>
      <c r="K7" s="969"/>
      <c r="L7" s="969"/>
      <c r="M7" s="969"/>
      <c r="N7" s="969"/>
      <c r="O7" s="970"/>
    </row>
    <row r="8" spans="1:15" ht="24.95" customHeight="1" thickBot="1" x14ac:dyDescent="0.3">
      <c r="A8" s="5" t="s">
        <v>9</v>
      </c>
      <c r="B8" s="7"/>
      <c r="C8" s="956"/>
      <c r="D8" s="957"/>
      <c r="E8" s="585" t="s">
        <v>10</v>
      </c>
      <c r="F8" s="586"/>
      <c r="G8" s="966"/>
      <c r="H8" s="967"/>
      <c r="I8" s="583" t="s">
        <v>11</v>
      </c>
      <c r="J8" s="584"/>
      <c r="K8" s="956"/>
      <c r="L8" s="957"/>
      <c r="M8" s="583" t="s">
        <v>54</v>
      </c>
      <c r="N8" s="584"/>
      <c r="O8" s="9"/>
    </row>
    <row r="9" spans="1:15" ht="9.9499999999999993" customHeight="1" thickBot="1" x14ac:dyDescent="0.3">
      <c r="A9" s="963"/>
      <c r="B9" s="964"/>
      <c r="C9" s="964"/>
      <c r="D9" s="964"/>
      <c r="E9" s="964"/>
      <c r="F9" s="964"/>
      <c r="G9" s="964"/>
      <c r="H9" s="964"/>
      <c r="I9" s="964"/>
      <c r="J9" s="964"/>
      <c r="K9" s="964"/>
      <c r="L9" s="964"/>
      <c r="M9" s="964"/>
      <c r="N9" s="964"/>
      <c r="O9" s="965"/>
    </row>
    <row r="10" spans="1:15" ht="24.95" customHeight="1" thickBot="1" x14ac:dyDescent="0.3">
      <c r="A10" s="759" t="s">
        <v>13</v>
      </c>
      <c r="B10" s="761"/>
      <c r="C10" s="641" t="s">
        <v>14</v>
      </c>
      <c r="D10" s="642"/>
      <c r="E10" s="641" t="s">
        <v>15</v>
      </c>
      <c r="F10" s="642"/>
      <c r="G10" s="10" t="s">
        <v>16</v>
      </c>
      <c r="H10" s="641" t="s">
        <v>17</v>
      </c>
      <c r="I10" s="642"/>
      <c r="J10" s="759" t="s">
        <v>18</v>
      </c>
      <c r="K10" s="760"/>
      <c r="L10" s="760"/>
      <c r="M10" s="761"/>
      <c r="N10" s="645" t="s">
        <v>19</v>
      </c>
      <c r="O10" s="642"/>
    </row>
    <row r="11" spans="1:15" ht="24.95" customHeight="1" thickBot="1" x14ac:dyDescent="0.3">
      <c r="A11" s="583" t="s">
        <v>20</v>
      </c>
      <c r="B11" s="584"/>
      <c r="C11" s="958"/>
      <c r="D11" s="959"/>
      <c r="E11" s="958"/>
      <c r="F11" s="959"/>
      <c r="G11" s="270"/>
      <c r="H11" s="956"/>
      <c r="I11" s="957"/>
      <c r="J11" s="960"/>
      <c r="K11" s="961"/>
      <c r="L11" s="961"/>
      <c r="M11" s="962"/>
      <c r="N11" s="942">
        <v>0</v>
      </c>
      <c r="O11" s="943"/>
    </row>
    <row r="12" spans="1:15" ht="20.100000000000001" customHeight="1" thickBot="1" x14ac:dyDescent="0.3">
      <c r="A12" s="947"/>
      <c r="B12" s="948"/>
      <c r="C12" s="948"/>
      <c r="D12" s="948"/>
      <c r="E12" s="948"/>
      <c r="F12" s="948"/>
      <c r="G12" s="948"/>
      <c r="H12" s="948"/>
      <c r="I12" s="948"/>
      <c r="J12" s="948"/>
      <c r="K12" s="948"/>
      <c r="L12" s="948"/>
      <c r="M12" s="948"/>
      <c r="N12" s="948"/>
      <c r="O12" s="949"/>
    </row>
    <row r="13" spans="1:15" ht="29.25" customHeight="1" thickBot="1" x14ac:dyDescent="0.3">
      <c r="A13" s="944" t="s">
        <v>21</v>
      </c>
      <c r="B13" s="945"/>
      <c r="C13" s="945"/>
      <c r="D13" s="945"/>
      <c r="E13" s="946"/>
      <c r="F13" s="777" t="s">
        <v>213</v>
      </c>
      <c r="G13" s="777"/>
      <c r="H13" s="777"/>
      <c r="I13" s="777"/>
      <c r="J13" s="777"/>
      <c r="K13" s="953" t="s">
        <v>214</v>
      </c>
      <c r="L13" s="954"/>
      <c r="M13" s="954"/>
      <c r="N13" s="954"/>
      <c r="O13" s="955"/>
    </row>
    <row r="14" spans="1:15" ht="33" customHeight="1" thickBot="1" x14ac:dyDescent="0.3">
      <c r="A14" s="474" t="s">
        <v>215</v>
      </c>
      <c r="B14" s="1" t="s">
        <v>53</v>
      </c>
      <c r="C14" s="484" t="s">
        <v>216</v>
      </c>
      <c r="D14" s="474" t="s">
        <v>217</v>
      </c>
      <c r="E14" s="1" t="s">
        <v>218</v>
      </c>
      <c r="F14" s="474" t="s">
        <v>215</v>
      </c>
      <c r="G14" s="1" t="s">
        <v>53</v>
      </c>
      <c r="H14" s="114" t="s">
        <v>216</v>
      </c>
      <c r="I14" s="474" t="s">
        <v>217</v>
      </c>
      <c r="J14" s="1" t="s">
        <v>218</v>
      </c>
      <c r="K14" s="474" t="s">
        <v>215</v>
      </c>
      <c r="L14" s="1" t="s">
        <v>53</v>
      </c>
      <c r="M14" s="484" t="s">
        <v>216</v>
      </c>
      <c r="N14" s="474" t="s">
        <v>217</v>
      </c>
      <c r="O14" s="1" t="s">
        <v>218</v>
      </c>
    </row>
    <row r="15" spans="1:15" ht="33" customHeight="1" thickBot="1" x14ac:dyDescent="0.3">
      <c r="A15" s="930"/>
      <c r="B15" s="274"/>
      <c r="C15" s="275"/>
      <c r="D15" s="276"/>
      <c r="E15" s="223"/>
      <c r="F15" s="933"/>
      <c r="G15" s="277"/>
      <c r="H15" s="278"/>
      <c r="I15" s="279"/>
      <c r="J15" s="280"/>
      <c r="K15" s="930"/>
      <c r="L15" s="277"/>
      <c r="M15" s="281"/>
      <c r="N15" s="279"/>
      <c r="O15" s="277"/>
    </row>
    <row r="16" spans="1:15" ht="24.95" customHeight="1" thickBot="1" x14ac:dyDescent="0.3">
      <c r="A16" s="931"/>
      <c r="B16" s="274"/>
      <c r="C16" s="275"/>
      <c r="D16" s="276"/>
      <c r="E16" s="223"/>
      <c r="F16" s="934"/>
      <c r="G16" s="277"/>
      <c r="H16" s="275"/>
      <c r="I16" s="279"/>
      <c r="J16" s="282"/>
      <c r="K16" s="931"/>
      <c r="L16" s="277"/>
      <c r="M16" s="283"/>
      <c r="N16" s="283"/>
      <c r="O16" s="283"/>
    </row>
    <row r="17" spans="1:16" ht="24.95" customHeight="1" thickBot="1" x14ac:dyDescent="0.3">
      <c r="A17" s="931"/>
      <c r="B17" s="143"/>
      <c r="C17" s="275"/>
      <c r="D17" s="276"/>
      <c r="E17" s="284"/>
      <c r="F17" s="934"/>
      <c r="G17" s="125"/>
      <c r="H17" s="125"/>
      <c r="I17" s="125"/>
      <c r="J17" s="125"/>
      <c r="K17" s="931"/>
      <c r="L17" s="125"/>
      <c r="M17" s="125"/>
      <c r="N17" s="125"/>
      <c r="O17" s="125"/>
      <c r="P17" s="271"/>
    </row>
    <row r="18" spans="1:16" ht="24.95" customHeight="1" thickBot="1" x14ac:dyDescent="0.3">
      <c r="A18" s="931"/>
      <c r="B18" s="143"/>
      <c r="C18" s="275"/>
      <c r="D18" s="276"/>
      <c r="E18" s="284"/>
      <c r="F18" s="934"/>
      <c r="G18" s="125"/>
      <c r="H18" s="125"/>
      <c r="I18" s="125"/>
      <c r="J18" s="125"/>
      <c r="K18" s="931"/>
      <c r="L18" s="125"/>
      <c r="M18" s="125"/>
      <c r="N18" s="125"/>
      <c r="O18" s="125"/>
      <c r="P18" s="271"/>
    </row>
    <row r="19" spans="1:16" ht="24.95" customHeight="1" thickBot="1" x14ac:dyDescent="0.3">
      <c r="A19" s="931"/>
      <c r="B19" s="143"/>
      <c r="C19" s="275"/>
      <c r="D19" s="276"/>
      <c r="E19" s="284"/>
      <c r="F19" s="934"/>
      <c r="G19" s="125"/>
      <c r="H19" s="125"/>
      <c r="I19" s="125"/>
      <c r="J19" s="125"/>
      <c r="K19" s="931"/>
      <c r="L19" s="125"/>
      <c r="M19" s="125"/>
      <c r="N19" s="125"/>
      <c r="O19" s="125"/>
      <c r="P19" s="271"/>
    </row>
    <row r="20" spans="1:16" ht="24.95" customHeight="1" thickBot="1" x14ac:dyDescent="0.3">
      <c r="A20" s="932"/>
      <c r="B20" s="143"/>
      <c r="C20" s="275"/>
      <c r="D20" s="276"/>
      <c r="E20" s="284"/>
      <c r="F20" s="935"/>
      <c r="G20" s="125"/>
      <c r="H20" s="125"/>
      <c r="I20" s="125"/>
      <c r="J20" s="125"/>
      <c r="K20" s="932"/>
      <c r="L20" s="125"/>
      <c r="M20" s="125"/>
      <c r="N20" s="125"/>
      <c r="O20" s="125"/>
      <c r="P20" s="271"/>
    </row>
    <row r="21" spans="1:16" ht="24.95" customHeight="1" thickBot="1" x14ac:dyDescent="0.3">
      <c r="A21" s="936" t="s">
        <v>219</v>
      </c>
      <c r="B21" s="937"/>
      <c r="C21" s="937"/>
      <c r="D21" s="937"/>
      <c r="E21" s="465">
        <f>SUM(E15:E20)</f>
        <v>0</v>
      </c>
      <c r="F21" s="938" t="s">
        <v>220</v>
      </c>
      <c r="G21" s="939"/>
      <c r="H21" s="939"/>
      <c r="I21" s="939"/>
      <c r="J21" s="466">
        <f>SUM(J15:J20)</f>
        <v>0</v>
      </c>
      <c r="K21" s="940" t="s">
        <v>221</v>
      </c>
      <c r="L21" s="941"/>
      <c r="M21" s="941"/>
      <c r="N21" s="941"/>
      <c r="O21" s="467">
        <f>SUM(O15:O20)</f>
        <v>0</v>
      </c>
      <c r="P21" s="271"/>
    </row>
    <row r="22" spans="1:16" ht="24.95" customHeight="1" x14ac:dyDescent="0.25">
      <c r="A22" s="813" t="s">
        <v>283</v>
      </c>
      <c r="B22" s="813"/>
      <c r="C22" s="813"/>
      <c r="D22" s="813"/>
      <c r="E22" s="813"/>
      <c r="F22" s="813"/>
      <c r="G22" s="813"/>
      <c r="H22" s="813"/>
      <c r="I22" s="813"/>
      <c r="J22" s="814"/>
      <c r="K22" s="950" t="s">
        <v>42</v>
      </c>
      <c r="L22" s="929" t="s">
        <v>224</v>
      </c>
      <c r="M22" s="855"/>
      <c r="N22" s="856"/>
      <c r="O22" s="927">
        <f>SUM(E21,J21,O21)</f>
        <v>0</v>
      </c>
      <c r="P22" s="271"/>
    </row>
    <row r="23" spans="1:16" ht="9" customHeight="1" thickBot="1" x14ac:dyDescent="0.3">
      <c r="A23" s="679"/>
      <c r="B23" s="679"/>
      <c r="C23" s="679"/>
      <c r="D23" s="679"/>
      <c r="E23" s="679"/>
      <c r="F23" s="679"/>
      <c r="G23" s="679"/>
      <c r="H23" s="679"/>
      <c r="I23" s="679"/>
      <c r="J23" s="815"/>
      <c r="K23" s="951"/>
      <c r="L23" s="633"/>
      <c r="M23" s="634"/>
      <c r="N23" s="635"/>
      <c r="O23" s="928"/>
      <c r="P23" s="271"/>
    </row>
    <row r="24" spans="1:16" ht="24.95" customHeight="1" x14ac:dyDescent="0.25">
      <c r="A24" s="468" t="s">
        <v>33</v>
      </c>
      <c r="B24" s="655"/>
      <c r="C24" s="655"/>
      <c r="D24" s="655"/>
      <c r="E24" s="655"/>
      <c r="F24" s="468" t="s">
        <v>34</v>
      </c>
      <c r="G24" s="655"/>
      <c r="H24" s="655"/>
      <c r="I24" s="655"/>
      <c r="J24" s="273"/>
      <c r="K24" s="951"/>
      <c r="L24" s="929" t="s">
        <v>222</v>
      </c>
      <c r="M24" s="855"/>
      <c r="N24" s="856"/>
      <c r="O24" s="927">
        <v>0</v>
      </c>
      <c r="P24" s="271"/>
    </row>
    <row r="25" spans="1:16" ht="24.95" customHeight="1" thickBot="1" x14ac:dyDescent="0.3">
      <c r="A25" s="252"/>
      <c r="B25" s="649" t="s">
        <v>223</v>
      </c>
      <c r="C25" s="649"/>
      <c r="D25" s="649"/>
      <c r="E25" s="649"/>
      <c r="F25" s="253"/>
      <c r="G25" s="649" t="s">
        <v>223</v>
      </c>
      <c r="H25" s="649"/>
      <c r="I25" s="649"/>
      <c r="J25" s="172"/>
      <c r="K25" s="952"/>
      <c r="L25" s="633"/>
      <c r="M25" s="634"/>
      <c r="N25" s="635"/>
      <c r="O25" s="928"/>
    </row>
    <row r="26" spans="1:16" ht="15.75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31"/>
      <c r="K26" s="172"/>
      <c r="L26" s="272"/>
      <c r="M26" s="272"/>
      <c r="N26" s="272"/>
      <c r="O26" s="172"/>
    </row>
  </sheetData>
  <mergeCells count="55">
    <mergeCell ref="A1:O1"/>
    <mergeCell ref="A2:O2"/>
    <mergeCell ref="A3:B3"/>
    <mergeCell ref="C3:E3"/>
    <mergeCell ref="G3:K3"/>
    <mergeCell ref="M3:O3"/>
    <mergeCell ref="A4:B4"/>
    <mergeCell ref="A5:B5"/>
    <mergeCell ref="A6:B6"/>
    <mergeCell ref="A7:B7"/>
    <mergeCell ref="C7:O7"/>
    <mergeCell ref="M4:O4"/>
    <mergeCell ref="M5:O5"/>
    <mergeCell ref="C4:K4"/>
    <mergeCell ref="C5:K5"/>
    <mergeCell ref="C6:O6"/>
    <mergeCell ref="H11:I11"/>
    <mergeCell ref="E11:F11"/>
    <mergeCell ref="J11:M11"/>
    <mergeCell ref="M8:N8"/>
    <mergeCell ref="A9:O9"/>
    <mergeCell ref="N10:O10"/>
    <mergeCell ref="E10:F10"/>
    <mergeCell ref="C8:D8"/>
    <mergeCell ref="E8:F8"/>
    <mergeCell ref="G8:H8"/>
    <mergeCell ref="I8:J8"/>
    <mergeCell ref="K8:L8"/>
    <mergeCell ref="A10:B10"/>
    <mergeCell ref="A11:B11"/>
    <mergeCell ref="C10:D10"/>
    <mergeCell ref="C11:D11"/>
    <mergeCell ref="B24:E24"/>
    <mergeCell ref="A12:O12"/>
    <mergeCell ref="K22:K25"/>
    <mergeCell ref="O22:O23"/>
    <mergeCell ref="B25:E25"/>
    <mergeCell ref="G25:I25"/>
    <mergeCell ref="K13:O13"/>
    <mergeCell ref="H10:I10"/>
    <mergeCell ref="O24:O25"/>
    <mergeCell ref="L22:N23"/>
    <mergeCell ref="L24:N25"/>
    <mergeCell ref="J10:M10"/>
    <mergeCell ref="G24:I24"/>
    <mergeCell ref="A22:J23"/>
    <mergeCell ref="A15:A20"/>
    <mergeCell ref="F15:F20"/>
    <mergeCell ref="K15:K20"/>
    <mergeCell ref="A21:D21"/>
    <mergeCell ref="F21:I21"/>
    <mergeCell ref="K21:N21"/>
    <mergeCell ref="N11:O11"/>
    <mergeCell ref="A13:E13"/>
    <mergeCell ref="F13:J13"/>
  </mergeCells>
  <pageMargins left="0.511811024" right="0.511811024" top="0.65" bottom="0.62" header="0.31496062000000002" footer="0.31496062000000002"/>
  <pageSetup paperSize="9" scale="4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A1:T111"/>
  <sheetViews>
    <sheetView view="pageBreakPreview" zoomScale="80" zoomScaleNormal="80" zoomScaleSheetLayoutView="80" workbookViewId="0">
      <selection activeCell="A9" sqref="A9:M9"/>
    </sheetView>
  </sheetViews>
  <sheetFormatPr defaultRowHeight="15" outlineLevelCol="1" x14ac:dyDescent="0.25"/>
  <cols>
    <col min="1" max="1" width="9" customWidth="1" outlineLevel="1"/>
    <col min="2" max="2" width="54" customWidth="1"/>
    <col min="3" max="3" width="17.7109375" customWidth="1"/>
    <col min="4" max="4" width="19.42578125" customWidth="1"/>
    <col min="5" max="5" width="20.7109375" customWidth="1" outlineLevel="1"/>
    <col min="6" max="6" width="17.7109375" customWidth="1" outlineLevel="1"/>
    <col min="7" max="7" width="24.28515625" customWidth="1" outlineLevel="1"/>
    <col min="8" max="9" width="20.7109375" customWidth="1" outlineLevel="1"/>
    <col min="10" max="10" width="17.7109375" customWidth="1" outlineLevel="1"/>
    <col min="11" max="11" width="20.7109375" customWidth="1" outlineLevel="1"/>
    <col min="12" max="12" width="17.7109375" customWidth="1" outlineLevel="1"/>
    <col min="13" max="13" width="20.7109375" customWidth="1" outlineLevel="1"/>
    <col min="14" max="14" width="11.28515625" bestFit="1" customWidth="1"/>
    <col min="15" max="15" width="20.85546875" customWidth="1"/>
    <col min="16" max="16" width="25.85546875" customWidth="1"/>
    <col min="17" max="17" width="19.5703125" customWidth="1"/>
    <col min="18" max="18" width="18.42578125" customWidth="1"/>
    <col min="19" max="19" width="16.85546875" customWidth="1"/>
    <col min="20" max="20" width="30.140625" customWidth="1"/>
  </cols>
  <sheetData>
    <row r="1" spans="1:20" ht="27.75" customHeight="1" thickBot="1" x14ac:dyDescent="0.3">
      <c r="A1" s="589" t="s">
        <v>339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</row>
    <row r="2" spans="1:20" ht="30" customHeight="1" thickBot="1" x14ac:dyDescent="0.3">
      <c r="A2" s="908" t="s">
        <v>285</v>
      </c>
      <c r="B2" s="909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2"/>
    </row>
    <row r="3" spans="1:20" ht="24.95" customHeight="1" thickBot="1" x14ac:dyDescent="0.3">
      <c r="A3" s="816" t="s">
        <v>0</v>
      </c>
      <c r="B3" s="818"/>
      <c r="C3" s="997"/>
      <c r="D3" s="998"/>
      <c r="E3" s="999"/>
      <c r="F3" s="1" t="s">
        <v>1</v>
      </c>
      <c r="G3" s="886"/>
      <c r="H3" s="1000"/>
      <c r="I3" s="1000"/>
      <c r="J3" s="887"/>
      <c r="K3" s="2" t="s">
        <v>178</v>
      </c>
      <c r="L3" s="822"/>
      <c r="M3" s="823"/>
    </row>
    <row r="4" spans="1:20" ht="24.95" customHeight="1" thickBot="1" x14ac:dyDescent="0.3">
      <c r="A4" s="575" t="s">
        <v>3</v>
      </c>
      <c r="B4" s="824"/>
      <c r="C4" s="577"/>
      <c r="D4" s="578"/>
      <c r="E4" s="578"/>
      <c r="F4" s="578"/>
      <c r="G4" s="578"/>
      <c r="H4" s="578"/>
      <c r="I4" s="578"/>
      <c r="J4" s="579"/>
      <c r="K4" s="4" t="s">
        <v>4</v>
      </c>
      <c r="L4" s="570"/>
      <c r="M4" s="572"/>
    </row>
    <row r="5" spans="1:20" ht="24.95" customHeight="1" thickBot="1" x14ac:dyDescent="0.3">
      <c r="A5" s="575" t="s">
        <v>5</v>
      </c>
      <c r="B5" s="824"/>
      <c r="C5" s="577"/>
      <c r="D5" s="578"/>
      <c r="E5" s="578"/>
      <c r="F5" s="578"/>
      <c r="G5" s="578"/>
      <c r="H5" s="578"/>
      <c r="I5" s="578"/>
      <c r="J5" s="579"/>
      <c r="K5" s="4" t="s">
        <v>6</v>
      </c>
      <c r="L5" s="570"/>
      <c r="M5" s="572"/>
    </row>
    <row r="6" spans="1:20" ht="24.95" customHeight="1" thickBot="1" x14ac:dyDescent="0.3">
      <c r="A6" s="575" t="s">
        <v>7</v>
      </c>
      <c r="B6" s="824"/>
      <c r="C6" s="577"/>
      <c r="D6" s="578"/>
      <c r="E6" s="578"/>
      <c r="F6" s="578"/>
      <c r="G6" s="578"/>
      <c r="H6" s="578"/>
      <c r="I6" s="578"/>
      <c r="J6" s="578"/>
      <c r="K6" s="578"/>
      <c r="L6" s="578"/>
      <c r="M6" s="579"/>
      <c r="N6" s="93"/>
    </row>
    <row r="7" spans="1:20" ht="24.95" customHeight="1" thickBot="1" x14ac:dyDescent="0.3">
      <c r="A7" s="575" t="s">
        <v>8</v>
      </c>
      <c r="B7" s="824"/>
      <c r="C7" s="577"/>
      <c r="D7" s="578"/>
      <c r="E7" s="578"/>
      <c r="F7" s="578"/>
      <c r="G7" s="578"/>
      <c r="H7" s="578"/>
      <c r="I7" s="578"/>
      <c r="J7" s="578"/>
      <c r="K7" s="578"/>
      <c r="L7" s="578"/>
      <c r="M7" s="579"/>
    </row>
    <row r="8" spans="1:20" ht="24.95" customHeight="1" thickBot="1" x14ac:dyDescent="0.3">
      <c r="A8" s="5" t="s">
        <v>9</v>
      </c>
      <c r="B8" s="7"/>
      <c r="C8" s="587"/>
      <c r="D8" s="588"/>
      <c r="E8" s="585" t="s">
        <v>10</v>
      </c>
      <c r="F8" s="586"/>
      <c r="G8" s="115"/>
      <c r="H8" s="583" t="s">
        <v>11</v>
      </c>
      <c r="I8" s="584"/>
      <c r="J8" s="487"/>
      <c r="K8" s="583" t="s">
        <v>54</v>
      </c>
      <c r="L8" s="584"/>
      <c r="M8" s="9"/>
    </row>
    <row r="9" spans="1:20" ht="9.9499999999999993" customHeight="1" thickBot="1" x14ac:dyDescent="0.3">
      <c r="A9" s="595"/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7"/>
    </row>
    <row r="10" spans="1:20" ht="24.95" customHeight="1" thickBot="1" x14ac:dyDescent="0.3">
      <c r="A10" s="759" t="s">
        <v>13</v>
      </c>
      <c r="B10" s="761"/>
      <c r="C10" s="641" t="s">
        <v>14</v>
      </c>
      <c r="D10" s="642"/>
      <c r="E10" s="10" t="s">
        <v>15</v>
      </c>
      <c r="F10" s="10" t="s">
        <v>16</v>
      </c>
      <c r="G10" s="641" t="s">
        <v>17</v>
      </c>
      <c r="H10" s="642"/>
      <c r="I10" s="759" t="s">
        <v>18</v>
      </c>
      <c r="J10" s="760"/>
      <c r="K10" s="761"/>
      <c r="L10" s="759" t="s">
        <v>19</v>
      </c>
      <c r="M10" s="761"/>
    </row>
    <row r="11" spans="1:20" ht="24.95" customHeight="1" thickBot="1" x14ac:dyDescent="0.3">
      <c r="A11" s="583" t="s">
        <v>20</v>
      </c>
      <c r="B11" s="584"/>
      <c r="C11" s="612"/>
      <c r="D11" s="613"/>
      <c r="E11" s="12"/>
      <c r="F11" s="45"/>
      <c r="G11" s="612"/>
      <c r="H11" s="613"/>
      <c r="I11" s="885"/>
      <c r="J11" s="923"/>
      <c r="K11" s="924"/>
      <c r="L11" s="787"/>
      <c r="M11" s="788"/>
    </row>
    <row r="12" spans="1:20" ht="9.9499999999999993" customHeight="1" thickBot="1" x14ac:dyDescent="0.3">
      <c r="A12" s="646"/>
      <c r="B12" s="647"/>
      <c r="C12" s="647"/>
      <c r="D12" s="647"/>
      <c r="E12" s="647"/>
      <c r="F12" s="647"/>
      <c r="G12" s="647"/>
      <c r="H12" s="647"/>
      <c r="I12" s="647"/>
      <c r="J12" s="647"/>
      <c r="K12" s="647"/>
      <c r="L12" s="647"/>
      <c r="M12" s="648"/>
    </row>
    <row r="13" spans="1:20" ht="39" customHeight="1" thickBot="1" x14ac:dyDescent="0.3">
      <c r="A13" s="116" t="s">
        <v>66</v>
      </c>
      <c r="B13" s="489" t="s">
        <v>67</v>
      </c>
      <c r="C13" s="988" t="s">
        <v>284</v>
      </c>
      <c r="D13" s="989"/>
      <c r="E13" s="989"/>
      <c r="F13" s="988" t="s">
        <v>68</v>
      </c>
      <c r="G13" s="990"/>
      <c r="H13" s="989" t="s">
        <v>69</v>
      </c>
      <c r="I13" s="990"/>
      <c r="J13" s="988" t="s">
        <v>70</v>
      </c>
      <c r="K13" s="990"/>
      <c r="L13" s="988" t="s">
        <v>71</v>
      </c>
      <c r="M13" s="990"/>
    </row>
    <row r="14" spans="1:20" ht="32.25" customHeight="1" thickBot="1" x14ac:dyDescent="0.3">
      <c r="A14" s="2">
        <v>1</v>
      </c>
      <c r="B14" s="524" t="s">
        <v>72</v>
      </c>
      <c r="C14" s="83" t="s">
        <v>144</v>
      </c>
      <c r="D14" s="83" t="s">
        <v>40</v>
      </c>
      <c r="E14" s="83" t="s">
        <v>149</v>
      </c>
      <c r="F14" s="83" t="s">
        <v>23</v>
      </c>
      <c r="G14" s="83" t="s">
        <v>145</v>
      </c>
      <c r="H14" s="83" t="s">
        <v>150</v>
      </c>
      <c r="I14" s="83" t="s">
        <v>151</v>
      </c>
      <c r="J14" s="83" t="s">
        <v>144</v>
      </c>
      <c r="K14" s="83" t="s">
        <v>149</v>
      </c>
      <c r="L14" s="83" t="s">
        <v>73</v>
      </c>
      <c r="M14" s="83" t="s">
        <v>149</v>
      </c>
    </row>
    <row r="15" spans="1:20" ht="24.95" customHeight="1" thickBot="1" x14ac:dyDescent="0.3">
      <c r="A15" s="347" t="s">
        <v>74</v>
      </c>
      <c r="B15" s="351" t="s">
        <v>238</v>
      </c>
      <c r="C15" s="352"/>
      <c r="D15" s="338"/>
      <c r="E15" s="338"/>
      <c r="F15" s="338"/>
      <c r="G15" s="338"/>
      <c r="H15" s="353"/>
      <c r="I15" s="338"/>
      <c r="J15" s="354"/>
      <c r="K15" s="338"/>
      <c r="L15" s="355"/>
      <c r="M15" s="341"/>
      <c r="N15" s="62"/>
      <c r="O15" s="62"/>
      <c r="P15" s="62"/>
      <c r="Q15" s="148"/>
      <c r="R15" s="62"/>
      <c r="S15" s="62"/>
      <c r="T15" s="62"/>
    </row>
    <row r="16" spans="1:20" ht="24.95" customHeight="1" thickBot="1" x14ac:dyDescent="0.3">
      <c r="A16" s="88">
        <v>1</v>
      </c>
      <c r="B16" s="319"/>
      <c r="C16" s="336"/>
      <c r="D16" s="326"/>
      <c r="E16" s="326"/>
      <c r="F16" s="348"/>
      <c r="G16" s="323"/>
      <c r="H16" s="349"/>
      <c r="I16" s="326"/>
      <c r="J16" s="336"/>
      <c r="K16" s="328"/>
      <c r="L16" s="350"/>
      <c r="M16" s="327"/>
      <c r="N16" s="62"/>
      <c r="O16" s="62"/>
      <c r="P16" s="62"/>
      <c r="Q16" s="62"/>
      <c r="R16" s="62"/>
      <c r="S16" s="62"/>
      <c r="T16" s="174"/>
    </row>
    <row r="17" spans="1:20" ht="24.95" customHeight="1" thickBot="1" x14ac:dyDescent="0.3">
      <c r="A17" s="88">
        <v>2</v>
      </c>
      <c r="B17" s="120"/>
      <c r="C17" s="90"/>
      <c r="D17" s="485"/>
      <c r="E17" s="485"/>
      <c r="F17" s="58"/>
      <c r="G17" s="24"/>
      <c r="H17" s="127"/>
      <c r="I17" s="485"/>
      <c r="J17" s="90"/>
      <c r="K17" s="485"/>
      <c r="L17" s="170"/>
      <c r="M17" s="239"/>
      <c r="N17" s="62"/>
      <c r="O17" s="62"/>
      <c r="P17" s="62"/>
      <c r="Q17" s="62"/>
      <c r="R17" s="62"/>
      <c r="S17" s="62"/>
      <c r="T17" s="174"/>
    </row>
    <row r="18" spans="1:20" ht="24.95" customHeight="1" thickBot="1" x14ac:dyDescent="0.3">
      <c r="A18" s="88">
        <v>3</v>
      </c>
      <c r="B18" s="120"/>
      <c r="C18" s="90"/>
      <c r="D18" s="485"/>
      <c r="E18" s="485"/>
      <c r="F18" s="58"/>
      <c r="G18" s="24"/>
      <c r="H18" s="127"/>
      <c r="I18" s="485"/>
      <c r="J18" s="90"/>
      <c r="K18" s="485"/>
      <c r="L18" s="170"/>
      <c r="M18" s="239"/>
      <c r="N18" s="62"/>
      <c r="O18" s="147"/>
      <c r="P18" s="147"/>
      <c r="Q18" s="62"/>
      <c r="R18" s="62"/>
      <c r="S18" s="62"/>
      <c r="T18" s="174"/>
    </row>
    <row r="19" spans="1:20" ht="24.95" customHeight="1" thickBot="1" x14ac:dyDescent="0.3">
      <c r="A19" s="88">
        <v>4</v>
      </c>
      <c r="B19" s="120"/>
      <c r="C19" s="90"/>
      <c r="D19" s="485"/>
      <c r="E19" s="485"/>
      <c r="F19" s="58"/>
      <c r="G19" s="24"/>
      <c r="H19" s="127"/>
      <c r="I19" s="485"/>
      <c r="J19" s="90"/>
      <c r="K19" s="485"/>
      <c r="L19" s="170"/>
      <c r="M19" s="239"/>
      <c r="N19" s="62"/>
      <c r="O19" s="62"/>
      <c r="P19" s="62"/>
      <c r="Q19" s="62"/>
      <c r="R19" s="62"/>
      <c r="S19" s="62"/>
      <c r="T19" s="174"/>
    </row>
    <row r="20" spans="1:20" ht="24.95" customHeight="1" thickBot="1" x14ac:dyDescent="0.3">
      <c r="A20" s="88">
        <v>5</v>
      </c>
      <c r="B20" s="120"/>
      <c r="C20" s="90"/>
      <c r="D20" s="485"/>
      <c r="E20" s="485"/>
      <c r="F20" s="58"/>
      <c r="G20" s="24"/>
      <c r="H20" s="127"/>
      <c r="I20" s="485"/>
      <c r="J20" s="90"/>
      <c r="K20" s="485"/>
      <c r="L20" s="170"/>
      <c r="M20" s="239"/>
      <c r="N20" s="62"/>
      <c r="O20" s="147"/>
      <c r="P20" s="147" t="e">
        <f>#REF!*20%</f>
        <v>#REF!</v>
      </c>
      <c r="Q20" s="62"/>
      <c r="R20" s="62"/>
      <c r="S20" s="62"/>
      <c r="T20" s="174"/>
    </row>
    <row r="21" spans="1:20" ht="24.95" customHeight="1" thickBot="1" x14ac:dyDescent="0.3">
      <c r="A21" s="995" t="s">
        <v>228</v>
      </c>
      <c r="B21" s="996"/>
      <c r="C21" s="289"/>
      <c r="D21" s="316" t="s">
        <v>249</v>
      </c>
      <c r="E21" s="290">
        <f>SUM(E16:E20)</f>
        <v>0</v>
      </c>
      <c r="F21" s="316" t="s">
        <v>249</v>
      </c>
      <c r="G21" s="290">
        <f>SUM(G16:G20)</f>
        <v>0</v>
      </c>
      <c r="H21" s="291"/>
      <c r="I21" s="290"/>
      <c r="J21" s="290"/>
      <c r="K21" s="290"/>
      <c r="L21" s="293"/>
      <c r="M21" s="504"/>
      <c r="N21" s="62"/>
      <c r="O21" s="175">
        <f>K21*P22</f>
        <v>0</v>
      </c>
      <c r="P21" s="148"/>
      <c r="Q21" s="148"/>
      <c r="R21" s="148"/>
      <c r="S21" s="147"/>
      <c r="T21" s="62"/>
    </row>
    <row r="22" spans="1:20" ht="9.9499999999999993" customHeight="1" thickBot="1" x14ac:dyDescent="0.3">
      <c r="A22" s="49"/>
      <c r="B22" s="356"/>
      <c r="C22" s="357"/>
      <c r="D22" s="358"/>
      <c r="E22" s="358"/>
      <c r="F22" s="359"/>
      <c r="G22" s="358"/>
      <c r="H22" s="360"/>
      <c r="I22" s="358"/>
      <c r="J22" s="361"/>
      <c r="K22" s="358"/>
      <c r="L22" s="362"/>
      <c r="M22" s="363"/>
      <c r="N22" s="62"/>
      <c r="O22" s="175"/>
      <c r="P22" s="148"/>
      <c r="Q22" s="148"/>
      <c r="R22" s="148"/>
      <c r="S22" s="147"/>
      <c r="T22" s="62"/>
    </row>
    <row r="23" spans="1:20" ht="24.95" customHeight="1" thickBot="1" x14ac:dyDescent="0.35">
      <c r="A23" s="334" t="s">
        <v>75</v>
      </c>
      <c r="B23" s="373" t="s">
        <v>231</v>
      </c>
      <c r="C23" s="337"/>
      <c r="D23" s="338"/>
      <c r="E23" s="338"/>
      <c r="F23" s="337"/>
      <c r="G23" s="338"/>
      <c r="H23" s="339"/>
      <c r="I23" s="338"/>
      <c r="J23" s="340"/>
      <c r="K23" s="338"/>
      <c r="L23" s="338"/>
      <c r="M23" s="341"/>
      <c r="N23" s="62"/>
      <c r="O23" s="176"/>
      <c r="P23" s="62"/>
      <c r="Q23" s="158"/>
      <c r="R23" s="62"/>
      <c r="S23" s="62"/>
      <c r="T23" s="62"/>
    </row>
    <row r="24" spans="1:20" ht="24.95" customHeight="1" thickBot="1" x14ac:dyDescent="0.3">
      <c r="A24" s="88" t="s">
        <v>76</v>
      </c>
      <c r="B24" s="335" t="s">
        <v>232</v>
      </c>
      <c r="C24" s="336"/>
      <c r="D24" s="316" t="s">
        <v>249</v>
      </c>
      <c r="E24" s="322"/>
      <c r="F24" s="348"/>
      <c r="G24" s="322"/>
      <c r="H24" s="349"/>
      <c r="I24" s="322"/>
      <c r="J24" s="316" t="s">
        <v>249</v>
      </c>
      <c r="K24" s="322">
        <f>K21*26.3%</f>
        <v>0</v>
      </c>
      <c r="L24" s="316" t="s">
        <v>249</v>
      </c>
      <c r="M24" s="322">
        <f>I24-K24</f>
        <v>0</v>
      </c>
      <c r="N24" s="62"/>
      <c r="O24" s="147"/>
      <c r="P24" s="62"/>
      <c r="Q24" s="177"/>
      <c r="R24" s="62"/>
      <c r="S24" s="62"/>
      <c r="T24" s="62"/>
    </row>
    <row r="25" spans="1:20" ht="24.95" customHeight="1" thickBot="1" x14ac:dyDescent="0.3">
      <c r="A25" s="88" t="s">
        <v>77</v>
      </c>
      <c r="B25" s="120" t="s">
        <v>233</v>
      </c>
      <c r="C25" s="90"/>
      <c r="D25" s="316" t="s">
        <v>249</v>
      </c>
      <c r="E25" s="485"/>
      <c r="F25" s="58"/>
      <c r="G25" s="124"/>
      <c r="H25" s="127"/>
      <c r="I25" s="322"/>
      <c r="J25" s="316" t="s">
        <v>249</v>
      </c>
      <c r="K25" s="485">
        <f>K21*8%</f>
        <v>0</v>
      </c>
      <c r="L25" s="316" t="s">
        <v>249</v>
      </c>
      <c r="M25" s="322">
        <f>I25-K25</f>
        <v>0</v>
      </c>
      <c r="N25" s="62"/>
      <c r="O25" s="178"/>
      <c r="P25" s="147"/>
      <c r="Q25" s="147"/>
      <c r="R25" s="62"/>
      <c r="S25" s="62"/>
      <c r="T25" s="62"/>
    </row>
    <row r="26" spans="1:20" ht="24.95" customHeight="1" thickBot="1" x14ac:dyDescent="0.3">
      <c r="A26" s="995" t="s">
        <v>229</v>
      </c>
      <c r="B26" s="996"/>
      <c r="C26" s="289"/>
      <c r="D26" s="316" t="s">
        <v>249</v>
      </c>
      <c r="E26" s="290">
        <f>SUM(E24:E25)</f>
        <v>0</v>
      </c>
      <c r="F26" s="316" t="s">
        <v>249</v>
      </c>
      <c r="G26" s="290">
        <f>SUM(G24:G25)</f>
        <v>0</v>
      </c>
      <c r="H26" s="291"/>
      <c r="I26" s="290">
        <f>SUM(I24:I25)</f>
        <v>0</v>
      </c>
      <c r="J26" s="316" t="s">
        <v>249</v>
      </c>
      <c r="K26" s="290">
        <f>SUM(K24:K25)</f>
        <v>0</v>
      </c>
      <c r="L26" s="316" t="s">
        <v>249</v>
      </c>
      <c r="M26" s="504">
        <f t="shared" ref="M26" si="0">I26-K26</f>
        <v>0</v>
      </c>
      <c r="N26" s="62"/>
      <c r="O26" s="178"/>
      <c r="P26" s="62"/>
      <c r="Q26" s="62"/>
      <c r="R26" s="62"/>
      <c r="S26" s="62"/>
      <c r="T26" s="62"/>
    </row>
    <row r="27" spans="1:20" ht="9.9499999999999993" customHeight="1" thickBot="1" x14ac:dyDescent="0.3">
      <c r="A27" s="49"/>
      <c r="B27" s="356"/>
      <c r="C27" s="357"/>
      <c r="D27" s="358"/>
      <c r="E27" s="358"/>
      <c r="F27" s="359"/>
      <c r="G27" s="358"/>
      <c r="H27" s="360"/>
      <c r="I27" s="358"/>
      <c r="J27" s="361"/>
      <c r="K27" s="358"/>
      <c r="L27" s="362"/>
      <c r="M27" s="363"/>
      <c r="N27" s="62"/>
      <c r="O27" s="178"/>
      <c r="P27" s="62"/>
      <c r="Q27" s="62"/>
      <c r="R27" s="62"/>
      <c r="S27" s="62"/>
      <c r="T27" s="62"/>
    </row>
    <row r="28" spans="1:20" ht="24.95" customHeight="1" thickBot="1" x14ac:dyDescent="0.3">
      <c r="A28" s="334" t="s">
        <v>78</v>
      </c>
      <c r="B28" s="351" t="s">
        <v>152</v>
      </c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41"/>
      <c r="N28" s="62"/>
      <c r="O28" s="178"/>
      <c r="P28" s="62"/>
      <c r="Q28" s="62"/>
      <c r="R28" s="62"/>
      <c r="S28" s="62"/>
      <c r="T28" s="62"/>
    </row>
    <row r="29" spans="1:20" ht="24.95" customHeight="1" thickBot="1" x14ac:dyDescent="0.3">
      <c r="A29" s="88" t="s">
        <v>79</v>
      </c>
      <c r="B29" s="328" t="s">
        <v>80</v>
      </c>
      <c r="C29" s="320"/>
      <c r="D29" s="316" t="s">
        <v>249</v>
      </c>
      <c r="E29" s="435"/>
      <c r="F29" s="321"/>
      <c r="G29" s="321"/>
      <c r="H29" s="321"/>
      <c r="I29" s="321"/>
      <c r="J29" s="321">
        <v>0</v>
      </c>
      <c r="K29" s="321">
        <v>0</v>
      </c>
      <c r="L29" s="321">
        <v>0</v>
      </c>
      <c r="M29" s="321">
        <v>0</v>
      </c>
      <c r="N29" s="62"/>
      <c r="O29" s="178"/>
      <c r="P29" s="62"/>
      <c r="Q29" s="62"/>
      <c r="R29" s="62"/>
      <c r="S29" s="62"/>
      <c r="T29" s="62"/>
    </row>
    <row r="30" spans="1:20" ht="24.95" customHeight="1" thickBot="1" x14ac:dyDescent="0.3">
      <c r="A30" s="318" t="s">
        <v>83</v>
      </c>
      <c r="B30" s="328" t="s">
        <v>81</v>
      </c>
      <c r="C30" s="320"/>
      <c r="D30" s="24" t="s">
        <v>249</v>
      </c>
      <c r="E30" s="322"/>
      <c r="F30" s="348"/>
      <c r="G30" s="322"/>
      <c r="H30" s="321"/>
      <c r="I30" s="322"/>
      <c r="J30" s="336"/>
      <c r="K30" s="322"/>
      <c r="L30" s="336"/>
      <c r="M30" s="322"/>
      <c r="N30" s="62"/>
      <c r="O30" s="147"/>
      <c r="P30" s="62"/>
      <c r="Q30" s="62"/>
      <c r="R30" s="62"/>
      <c r="S30" s="62"/>
      <c r="T30" s="62"/>
    </row>
    <row r="31" spans="1:20" ht="24.95" customHeight="1" thickBot="1" x14ac:dyDescent="0.3">
      <c r="A31" s="318" t="s">
        <v>84</v>
      </c>
      <c r="B31" s="328" t="s">
        <v>82</v>
      </c>
      <c r="C31" s="320"/>
      <c r="D31" s="322"/>
      <c r="E31" s="326"/>
      <c r="F31" s="348"/>
      <c r="G31" s="324"/>
      <c r="H31" s="325"/>
      <c r="I31" s="322"/>
      <c r="J31" s="336"/>
      <c r="K31" s="326"/>
      <c r="L31" s="426"/>
      <c r="M31" s="322"/>
      <c r="N31" s="62"/>
      <c r="O31" s="62"/>
      <c r="P31" s="62"/>
      <c r="Q31" s="62"/>
      <c r="R31" s="62"/>
      <c r="S31" s="62"/>
      <c r="T31" s="62"/>
    </row>
    <row r="32" spans="1:20" ht="24.95" customHeight="1" thickBot="1" x14ac:dyDescent="0.3">
      <c r="A32" s="995" t="s">
        <v>230</v>
      </c>
      <c r="B32" s="996"/>
      <c r="C32" s="289"/>
      <c r="D32" s="316" t="s">
        <v>249</v>
      </c>
      <c r="E32" s="290">
        <f>SUM(E30:E31)</f>
        <v>0</v>
      </c>
      <c r="F32" s="316" t="s">
        <v>249</v>
      </c>
      <c r="G32" s="290">
        <f>SUM(G30:G31)</f>
        <v>0</v>
      </c>
      <c r="H32" s="291"/>
      <c r="I32" s="290"/>
      <c r="J32" s="292"/>
      <c r="K32" s="290"/>
      <c r="L32" s="293"/>
      <c r="M32" s="504"/>
      <c r="N32" s="62"/>
      <c r="O32" s="62"/>
      <c r="P32" s="62"/>
      <c r="Q32" s="62"/>
      <c r="R32" s="62"/>
      <c r="S32" s="62"/>
      <c r="T32" s="62"/>
    </row>
    <row r="33" spans="1:20" ht="9.9499999999999993" customHeight="1" thickBot="1" x14ac:dyDescent="0.3">
      <c r="A33" s="49"/>
      <c r="B33" s="356"/>
      <c r="C33" s="361"/>
      <c r="D33" s="364"/>
      <c r="E33" s="358"/>
      <c r="F33" s="365"/>
      <c r="G33" s="366"/>
      <c r="H33" s="367"/>
      <c r="I33" s="365"/>
      <c r="J33" s="368"/>
      <c r="K33" s="369"/>
      <c r="L33" s="370"/>
      <c r="M33" s="371"/>
      <c r="N33" s="62"/>
      <c r="O33" s="62"/>
      <c r="P33" s="62"/>
      <c r="Q33" s="62"/>
      <c r="R33" s="62"/>
      <c r="S33" s="62"/>
      <c r="T33" s="62"/>
    </row>
    <row r="34" spans="1:20" ht="24.95" customHeight="1" thickBot="1" x14ac:dyDescent="0.3">
      <c r="A34" s="334" t="s">
        <v>85</v>
      </c>
      <c r="B34" s="351" t="s">
        <v>153</v>
      </c>
      <c r="C34" s="344"/>
      <c r="D34" s="345"/>
      <c r="E34" s="345"/>
      <c r="F34" s="345"/>
      <c r="G34" s="345"/>
      <c r="H34" s="345"/>
      <c r="I34" s="345"/>
      <c r="J34" s="345"/>
      <c r="K34" s="345"/>
      <c r="L34" s="345"/>
      <c r="M34" s="346"/>
      <c r="N34" s="62"/>
      <c r="O34" s="62"/>
      <c r="P34" s="62"/>
      <c r="Q34" s="62"/>
      <c r="R34" s="62"/>
      <c r="S34" s="62"/>
      <c r="T34" s="62"/>
    </row>
    <row r="35" spans="1:20" ht="24.95" customHeight="1" thickBot="1" x14ac:dyDescent="0.3">
      <c r="A35" s="317" t="s">
        <v>86</v>
      </c>
      <c r="B35" s="86" t="s">
        <v>87</v>
      </c>
      <c r="C35" s="342"/>
      <c r="D35" s="229"/>
      <c r="E35" s="229"/>
      <c r="F35" s="427"/>
      <c r="G35" s="343"/>
      <c r="H35" s="343"/>
      <c r="I35" s="343"/>
      <c r="J35" s="428"/>
      <c r="K35" s="343"/>
      <c r="L35" s="428"/>
      <c r="M35" s="343"/>
      <c r="N35" s="62"/>
      <c r="O35" s="62"/>
      <c r="P35" s="62"/>
      <c r="Q35" s="62"/>
      <c r="R35" s="62"/>
      <c r="S35" s="62"/>
      <c r="T35" s="62"/>
    </row>
    <row r="36" spans="1:20" ht="9.9499999999999993" customHeight="1" thickBot="1" x14ac:dyDescent="0.3">
      <c r="A36" s="49"/>
      <c r="B36" s="294"/>
      <c r="C36" s="471"/>
      <c r="D36" s="305"/>
      <c r="E36" s="305"/>
      <c r="F36" s="305"/>
      <c r="G36" s="305"/>
      <c r="H36" s="305"/>
      <c r="I36" s="305"/>
      <c r="J36" s="305"/>
      <c r="K36" s="305"/>
      <c r="L36" s="305"/>
      <c r="M36" s="306"/>
      <c r="N36" s="62"/>
      <c r="O36" s="62"/>
      <c r="P36" s="62"/>
      <c r="Q36" s="62"/>
      <c r="R36" s="62"/>
      <c r="S36" s="62"/>
      <c r="T36" s="62"/>
    </row>
    <row r="37" spans="1:20" ht="32.1" customHeight="1" thickBot="1" x14ac:dyDescent="0.35">
      <c r="A37" s="992" t="s">
        <v>226</v>
      </c>
      <c r="B37" s="992"/>
      <c r="C37" s="525"/>
      <c r="D37" s="316" t="s">
        <v>249</v>
      </c>
      <c r="E37" s="526">
        <f>SUM(E21,E26,E32,E35)</f>
        <v>0</v>
      </c>
      <c r="F37" s="316" t="s">
        <v>249</v>
      </c>
      <c r="G37" s="526"/>
      <c r="H37" s="526"/>
      <c r="I37" s="526"/>
      <c r="J37" s="527"/>
      <c r="K37" s="526"/>
      <c r="L37" s="527"/>
      <c r="M37" s="526"/>
      <c r="N37" s="62"/>
      <c r="O37" s="133"/>
      <c r="P37" s="147"/>
      <c r="Q37" s="62"/>
      <c r="R37" s="62"/>
      <c r="S37" s="62"/>
      <c r="T37" s="62"/>
    </row>
    <row r="38" spans="1:20" ht="14.25" customHeight="1" thickBot="1" x14ac:dyDescent="0.35">
      <c r="A38" s="307"/>
      <c r="B38" s="308"/>
      <c r="C38" s="309"/>
      <c r="D38" s="310"/>
      <c r="E38" s="310"/>
      <c r="F38" s="310"/>
      <c r="G38" s="310"/>
      <c r="H38" s="310"/>
      <c r="I38" s="310"/>
      <c r="J38" s="310"/>
      <c r="K38" s="310"/>
      <c r="L38" s="310"/>
      <c r="M38" s="311"/>
      <c r="N38" s="62"/>
      <c r="O38" s="133"/>
      <c r="P38" s="147"/>
      <c r="Q38" s="62"/>
      <c r="R38" s="62"/>
      <c r="S38" s="62"/>
      <c r="T38" s="62"/>
    </row>
    <row r="39" spans="1:20" ht="32.1" customHeight="1" thickBot="1" x14ac:dyDescent="0.3">
      <c r="A39" s="480">
        <v>2</v>
      </c>
      <c r="B39" s="528" t="s">
        <v>235</v>
      </c>
      <c r="C39" s="434"/>
      <c r="D39" s="332"/>
      <c r="E39" s="332"/>
      <c r="F39" s="332"/>
      <c r="G39" s="332"/>
      <c r="H39" s="332"/>
      <c r="I39" s="332"/>
      <c r="J39" s="332"/>
      <c r="K39" s="332"/>
      <c r="L39" s="332"/>
      <c r="M39" s="333"/>
      <c r="N39" s="62"/>
      <c r="O39" s="147"/>
      <c r="P39" s="147"/>
      <c r="Q39" s="62"/>
      <c r="R39" s="62"/>
      <c r="S39" s="62"/>
      <c r="T39" s="62"/>
    </row>
    <row r="40" spans="1:20" ht="24.75" customHeight="1" thickBot="1" x14ac:dyDescent="0.3">
      <c r="A40" s="334"/>
      <c r="B40" s="404" t="s">
        <v>237</v>
      </c>
      <c r="C40" s="405"/>
      <c r="D40" s="432"/>
      <c r="E40" s="432"/>
      <c r="F40" s="432"/>
      <c r="G40" s="432"/>
      <c r="H40" s="432"/>
      <c r="I40" s="432"/>
      <c r="J40" s="432"/>
      <c r="K40" s="432"/>
      <c r="L40" s="432"/>
      <c r="M40" s="433"/>
      <c r="N40" s="62"/>
      <c r="O40" s="147"/>
      <c r="P40" s="147"/>
      <c r="Q40" s="62"/>
      <c r="R40" s="62"/>
      <c r="S40" s="62"/>
      <c r="T40" s="62"/>
    </row>
    <row r="41" spans="1:20" ht="24.95" customHeight="1" thickBot="1" x14ac:dyDescent="0.3">
      <c r="A41" s="318" t="s">
        <v>159</v>
      </c>
      <c r="B41" s="319" t="s">
        <v>234</v>
      </c>
      <c r="C41" s="320"/>
      <c r="D41" s="316" t="s">
        <v>249</v>
      </c>
      <c r="E41" s="425"/>
      <c r="F41" s="329"/>
      <c r="G41" s="425"/>
      <c r="H41" s="329"/>
      <c r="I41" s="425"/>
      <c r="J41" s="329"/>
      <c r="K41" s="329"/>
      <c r="L41" s="429"/>
      <c r="M41" s="425"/>
      <c r="O41" s="44"/>
      <c r="P41" s="44"/>
    </row>
    <row r="42" spans="1:20" ht="24.95" customHeight="1" thickBot="1" x14ac:dyDescent="0.3">
      <c r="A42" s="318" t="s">
        <v>88</v>
      </c>
      <c r="B42" s="319" t="s">
        <v>239</v>
      </c>
      <c r="C42" s="320"/>
      <c r="D42" s="316" t="s">
        <v>249</v>
      </c>
      <c r="E42" s="425"/>
      <c r="F42" s="329"/>
      <c r="G42" s="425"/>
      <c r="H42" s="329"/>
      <c r="I42" s="425"/>
      <c r="J42" s="329"/>
      <c r="K42" s="329"/>
      <c r="L42" s="429"/>
      <c r="M42" s="425"/>
      <c r="O42" s="44"/>
      <c r="P42" s="44"/>
    </row>
    <row r="43" spans="1:20" ht="24.95" customHeight="1" thickBot="1" x14ac:dyDescent="0.3">
      <c r="A43" s="318" t="s">
        <v>160</v>
      </c>
      <c r="B43" s="319" t="s">
        <v>89</v>
      </c>
      <c r="C43" s="330"/>
      <c r="D43" s="316" t="s">
        <v>249</v>
      </c>
      <c r="E43" s="322"/>
      <c r="F43" s="321"/>
      <c r="G43" s="425"/>
      <c r="H43" s="321"/>
      <c r="I43" s="425"/>
      <c r="J43" s="321"/>
      <c r="K43" s="321"/>
      <c r="L43" s="429"/>
      <c r="M43" s="425"/>
      <c r="O43" s="43"/>
    </row>
    <row r="44" spans="1:20" ht="24.95" customHeight="1" thickBot="1" x14ac:dyDescent="0.3">
      <c r="A44" s="993" t="s">
        <v>236</v>
      </c>
      <c r="B44" s="994"/>
      <c r="C44" s="391"/>
      <c r="D44" s="316" t="s">
        <v>249</v>
      </c>
      <c r="E44" s="392"/>
      <c r="F44" s="316" t="s">
        <v>249</v>
      </c>
      <c r="G44" s="392"/>
      <c r="H44" s="392"/>
      <c r="I44" s="431"/>
      <c r="J44" s="392"/>
      <c r="K44" s="392"/>
      <c r="L44" s="430"/>
      <c r="M44" s="392"/>
      <c r="O44" s="43"/>
    </row>
    <row r="45" spans="1:20" ht="9.9499999999999993" customHeight="1" thickBot="1" x14ac:dyDescent="0.3">
      <c r="A45" s="313"/>
      <c r="B45" s="374"/>
      <c r="C45" s="498"/>
      <c r="D45" s="364"/>
      <c r="E45" s="364"/>
      <c r="F45" s="364"/>
      <c r="G45" s="364"/>
      <c r="H45" s="364"/>
      <c r="I45" s="364"/>
      <c r="J45" s="364"/>
      <c r="K45" s="364"/>
      <c r="L45" s="364"/>
      <c r="M45" s="375"/>
      <c r="O45" s="43"/>
    </row>
    <row r="46" spans="1:20" ht="24.95" customHeight="1" thickBot="1" x14ac:dyDescent="0.3">
      <c r="A46" s="334" t="s">
        <v>227</v>
      </c>
      <c r="B46" s="373" t="s">
        <v>240</v>
      </c>
      <c r="C46" s="503"/>
      <c r="D46" s="338"/>
      <c r="E46" s="338"/>
      <c r="F46" s="338"/>
      <c r="G46" s="338"/>
      <c r="H46" s="338"/>
      <c r="I46" s="338"/>
      <c r="J46" s="338"/>
      <c r="K46" s="338"/>
      <c r="L46" s="338"/>
      <c r="M46" s="341"/>
      <c r="O46" s="43"/>
    </row>
    <row r="47" spans="1:20" ht="24.95" customHeight="1" thickBot="1" x14ac:dyDescent="0.3">
      <c r="A47" s="318" t="s">
        <v>243</v>
      </c>
      <c r="B47" s="319" t="s">
        <v>246</v>
      </c>
      <c r="C47" s="350"/>
      <c r="D47" s="316" t="s">
        <v>249</v>
      </c>
      <c r="E47" s="326"/>
      <c r="F47" s="348"/>
      <c r="G47" s="322"/>
      <c r="H47" s="326"/>
      <c r="I47" s="324"/>
      <c r="J47" s="316" t="s">
        <v>249</v>
      </c>
      <c r="K47" s="322"/>
      <c r="L47" s="316" t="s">
        <v>249</v>
      </c>
      <c r="M47" s="327"/>
      <c r="O47" s="43"/>
    </row>
    <row r="48" spans="1:20" ht="24.95" customHeight="1" thickBot="1" x14ac:dyDescent="0.3">
      <c r="A48" s="991" t="s">
        <v>241</v>
      </c>
      <c r="B48" s="991"/>
      <c r="C48" s="529"/>
      <c r="D48" s="316" t="s">
        <v>249</v>
      </c>
      <c r="E48" s="530"/>
      <c r="F48" s="316" t="s">
        <v>249</v>
      </c>
      <c r="G48" s="530"/>
      <c r="H48" s="530"/>
      <c r="I48" s="530"/>
      <c r="J48" s="316" t="s">
        <v>249</v>
      </c>
      <c r="K48" s="530"/>
      <c r="L48" s="316" t="s">
        <v>249</v>
      </c>
      <c r="M48" s="530"/>
      <c r="O48" s="43"/>
    </row>
    <row r="49" spans="1:16" ht="24.95" customHeight="1" thickBot="1" x14ac:dyDescent="0.3">
      <c r="A49" s="501"/>
      <c r="B49" s="502"/>
      <c r="C49" s="531"/>
      <c r="D49" s="532"/>
      <c r="E49" s="533"/>
      <c r="F49" s="533"/>
      <c r="G49" s="533"/>
      <c r="H49" s="533"/>
      <c r="I49" s="533"/>
      <c r="J49" s="533"/>
      <c r="K49" s="533"/>
      <c r="L49" s="531"/>
      <c r="M49" s="534"/>
      <c r="O49" s="44"/>
    </row>
    <row r="50" spans="1:16" ht="32.1" customHeight="1" thickBot="1" x14ac:dyDescent="0.3">
      <c r="A50" s="992" t="s">
        <v>90</v>
      </c>
      <c r="B50" s="992"/>
      <c r="C50" s="527"/>
      <c r="D50" s="316" t="s">
        <v>249</v>
      </c>
      <c r="E50" s="526">
        <f>E37+E48</f>
        <v>0</v>
      </c>
      <c r="F50" s="316" t="s">
        <v>249</v>
      </c>
      <c r="G50" s="526"/>
      <c r="H50" s="526"/>
      <c r="I50" s="526"/>
      <c r="J50" s="527"/>
      <c r="K50" s="526"/>
      <c r="L50" s="316" t="s">
        <v>249</v>
      </c>
      <c r="M50" s="526"/>
      <c r="O50" s="44"/>
      <c r="P50" s="44"/>
    </row>
    <row r="51" spans="1:16" ht="9.9499999999999993" customHeight="1" thickBot="1" x14ac:dyDescent="0.3">
      <c r="A51" s="313"/>
      <c r="B51" s="315"/>
      <c r="C51" s="295"/>
      <c r="D51" s="296"/>
      <c r="E51" s="296"/>
      <c r="F51" s="296"/>
      <c r="G51" s="296"/>
      <c r="H51" s="296"/>
      <c r="I51" s="296"/>
      <c r="J51" s="296"/>
      <c r="K51" s="296"/>
      <c r="L51" s="295"/>
      <c r="M51" s="297"/>
      <c r="O51" s="44"/>
      <c r="P51" s="44"/>
    </row>
    <row r="52" spans="1:16" ht="24.95" customHeight="1" thickBot="1" x14ac:dyDescent="0.3">
      <c r="A52" s="393"/>
      <c r="B52" s="394"/>
      <c r="C52" s="394"/>
      <c r="D52" s="394"/>
      <c r="E52" s="394"/>
      <c r="F52" s="394"/>
      <c r="G52" s="394"/>
      <c r="H52" s="394"/>
      <c r="I52" s="394"/>
      <c r="J52" s="394"/>
      <c r="K52" s="394"/>
      <c r="L52" s="394"/>
      <c r="M52" s="394"/>
      <c r="O52" s="44"/>
    </row>
    <row r="53" spans="1:16" ht="24.95" customHeight="1" thickBot="1" x14ac:dyDescent="0.3">
      <c r="A53" s="347">
        <v>3</v>
      </c>
      <c r="B53" s="373" t="s">
        <v>91</v>
      </c>
      <c r="C53" s="398"/>
      <c r="D53" s="398"/>
      <c r="E53" s="399">
        <f t="shared" ref="E53:E85" si="1">C53*D53</f>
        <v>0</v>
      </c>
      <c r="F53" s="398"/>
      <c r="G53" s="398"/>
      <c r="H53" s="400"/>
      <c r="I53" s="398"/>
      <c r="J53" s="401"/>
      <c r="K53" s="398"/>
      <c r="L53" s="398"/>
      <c r="M53" s="402">
        <f t="shared" ref="M53" si="2">I53-K53</f>
        <v>0</v>
      </c>
    </row>
    <row r="54" spans="1:16" ht="24.95" customHeight="1" thickBot="1" x14ac:dyDescent="0.3">
      <c r="A54" s="126" t="s">
        <v>92</v>
      </c>
      <c r="B54" s="152" t="s">
        <v>93</v>
      </c>
      <c r="C54" s="395"/>
      <c r="D54" s="322"/>
      <c r="E54" s="326"/>
      <c r="F54" s="348"/>
      <c r="G54" s="322"/>
      <c r="H54" s="349"/>
      <c r="I54" s="324"/>
      <c r="J54" s="336"/>
      <c r="K54" s="322"/>
      <c r="L54" s="396"/>
      <c r="M54" s="397"/>
      <c r="O54" s="165"/>
    </row>
    <row r="55" spans="1:16" ht="24.95" customHeight="1" thickBot="1" x14ac:dyDescent="0.3">
      <c r="A55" s="126" t="s">
        <v>94</v>
      </c>
      <c r="B55" s="123" t="s">
        <v>95</v>
      </c>
      <c r="C55" s="154"/>
      <c r="D55" s="122"/>
      <c r="E55" s="485"/>
      <c r="F55" s="58"/>
      <c r="G55" s="122"/>
      <c r="H55" s="127"/>
      <c r="I55" s="124"/>
      <c r="J55" s="90"/>
      <c r="K55" s="122"/>
      <c r="L55" s="286"/>
      <c r="M55" s="121"/>
      <c r="O55" s="165"/>
    </row>
    <row r="56" spans="1:16" ht="24.95" customHeight="1" thickBot="1" x14ac:dyDescent="0.3">
      <c r="A56" s="126" t="s">
        <v>96</v>
      </c>
      <c r="B56" s="123" t="s">
        <v>97</v>
      </c>
      <c r="C56" s="154"/>
      <c r="D56" s="122"/>
      <c r="E56" s="485"/>
      <c r="F56" s="58"/>
      <c r="G56" s="122"/>
      <c r="H56" s="127"/>
      <c r="I56" s="124"/>
      <c r="J56" s="90"/>
      <c r="K56" s="122"/>
      <c r="L56" s="286"/>
      <c r="M56" s="121"/>
      <c r="O56" s="165"/>
    </row>
    <row r="57" spans="1:16" ht="24.95" customHeight="1" thickBot="1" x14ac:dyDescent="0.3">
      <c r="A57" s="979" t="s">
        <v>98</v>
      </c>
      <c r="B57" s="979"/>
      <c r="C57" s="169"/>
      <c r="D57" s="166"/>
      <c r="E57" s="166"/>
      <c r="F57" s="24" t="s">
        <v>249</v>
      </c>
      <c r="G57" s="166"/>
      <c r="H57" s="167"/>
      <c r="I57" s="166"/>
      <c r="J57" s="168"/>
      <c r="K57" s="166"/>
      <c r="L57" s="168"/>
      <c r="M57" s="505"/>
      <c r="P57" s="44"/>
    </row>
    <row r="58" spans="1:16" ht="9.9499999999999993" customHeight="1" thickBot="1" x14ac:dyDescent="0.3">
      <c r="A58" s="313"/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390"/>
      <c r="O58" s="39"/>
    </row>
    <row r="59" spans="1:16" ht="24.95" customHeight="1" thickBot="1" x14ac:dyDescent="0.3">
      <c r="A59" s="334">
        <v>4</v>
      </c>
      <c r="B59" s="404" t="s">
        <v>99</v>
      </c>
      <c r="C59" s="405"/>
      <c r="D59" s="405"/>
      <c r="E59" s="406">
        <f t="shared" si="1"/>
        <v>0</v>
      </c>
      <c r="F59" s="405"/>
      <c r="G59" s="405"/>
      <c r="H59" s="407"/>
      <c r="I59" s="408">
        <f t="shared" ref="I59:I85" si="3">G59+H59</f>
        <v>0</v>
      </c>
      <c r="J59" s="409"/>
      <c r="K59" s="405"/>
      <c r="L59" s="405"/>
      <c r="M59" s="410">
        <f t="shared" ref="M59:M89" si="4">I59-K59</f>
        <v>0</v>
      </c>
      <c r="O59" s="39"/>
    </row>
    <row r="60" spans="1:16" ht="24.95" customHeight="1" thickBot="1" x14ac:dyDescent="0.3">
      <c r="A60" s="126" t="s">
        <v>100</v>
      </c>
      <c r="B60" s="328" t="s">
        <v>101</v>
      </c>
      <c r="C60" s="350"/>
      <c r="D60" s="322"/>
      <c r="E60" s="326"/>
      <c r="F60" s="348"/>
      <c r="G60" s="322"/>
      <c r="H60" s="349"/>
      <c r="I60" s="324"/>
      <c r="J60" s="336"/>
      <c r="K60" s="322"/>
      <c r="L60" s="336"/>
      <c r="M60" s="327"/>
      <c r="O60" s="165"/>
    </row>
    <row r="61" spans="1:16" ht="24.95" customHeight="1" thickBot="1" x14ac:dyDescent="0.3">
      <c r="A61" s="126" t="s">
        <v>102</v>
      </c>
      <c r="B61" s="85" t="s">
        <v>103</v>
      </c>
      <c r="C61" s="156"/>
      <c r="D61" s="122"/>
      <c r="E61" s="485"/>
      <c r="F61" s="58"/>
      <c r="G61" s="322"/>
      <c r="H61" s="127"/>
      <c r="I61" s="124"/>
      <c r="J61" s="90"/>
      <c r="K61" s="122"/>
      <c r="L61" s="90"/>
      <c r="M61" s="239"/>
      <c r="O61" s="165"/>
    </row>
    <row r="62" spans="1:16" ht="24.95" customHeight="1" thickBot="1" x14ac:dyDescent="0.3">
      <c r="A62" s="126" t="s">
        <v>104</v>
      </c>
      <c r="B62" s="85" t="s">
        <v>158</v>
      </c>
      <c r="C62" s="156"/>
      <c r="D62" s="122"/>
      <c r="E62" s="485"/>
      <c r="F62" s="58"/>
      <c r="G62" s="322"/>
      <c r="H62" s="127"/>
      <c r="I62" s="124"/>
      <c r="J62" s="90"/>
      <c r="K62" s="122"/>
      <c r="L62" s="90"/>
      <c r="M62" s="239"/>
      <c r="O62" s="165"/>
    </row>
    <row r="63" spans="1:16" ht="24.95" customHeight="1" thickBot="1" x14ac:dyDescent="0.3">
      <c r="A63" s="126" t="s">
        <v>105</v>
      </c>
      <c r="B63" s="85" t="s">
        <v>107</v>
      </c>
      <c r="C63" s="156"/>
      <c r="D63" s="122"/>
      <c r="E63" s="485"/>
      <c r="F63" s="58"/>
      <c r="G63" s="322"/>
      <c r="H63" s="127"/>
      <c r="I63" s="124"/>
      <c r="J63" s="90"/>
      <c r="K63" s="122"/>
      <c r="L63" s="90"/>
      <c r="M63" s="239"/>
      <c r="O63" s="165"/>
    </row>
    <row r="64" spans="1:16" ht="24.95" customHeight="1" thickBot="1" x14ac:dyDescent="0.3">
      <c r="A64" s="126" t="s">
        <v>106</v>
      </c>
      <c r="B64" s="85" t="s">
        <v>109</v>
      </c>
      <c r="C64" s="156"/>
      <c r="D64" s="122"/>
      <c r="E64" s="485"/>
      <c r="F64" s="58"/>
      <c r="G64" s="322"/>
      <c r="H64" s="127"/>
      <c r="I64" s="124"/>
      <c r="J64" s="90"/>
      <c r="K64" s="122"/>
      <c r="L64" s="90"/>
      <c r="M64" s="239"/>
      <c r="O64" s="312"/>
    </row>
    <row r="65" spans="1:20" ht="24.95" customHeight="1" thickBot="1" x14ac:dyDescent="0.3">
      <c r="A65" s="126" t="s">
        <v>108</v>
      </c>
      <c r="B65" s="85" t="s">
        <v>148</v>
      </c>
      <c r="C65" s="156"/>
      <c r="D65" s="122"/>
      <c r="E65" s="485"/>
      <c r="F65" s="58"/>
      <c r="G65" s="322"/>
      <c r="H65" s="127"/>
      <c r="I65" s="124"/>
      <c r="J65" s="90"/>
      <c r="K65" s="122"/>
      <c r="L65" s="90"/>
      <c r="M65" s="239"/>
      <c r="O65" s="165"/>
    </row>
    <row r="66" spans="1:20" ht="24.95" customHeight="1" thickBot="1" x14ac:dyDescent="0.3">
      <c r="A66" s="126" t="s">
        <v>110</v>
      </c>
      <c r="B66" s="85" t="s">
        <v>111</v>
      </c>
      <c r="C66" s="156"/>
      <c r="D66" s="122"/>
      <c r="E66" s="485"/>
      <c r="F66" s="58"/>
      <c r="G66" s="322"/>
      <c r="H66" s="127"/>
      <c r="I66" s="124"/>
      <c r="J66" s="90"/>
      <c r="K66" s="122"/>
      <c r="L66" s="90"/>
      <c r="M66" s="239"/>
      <c r="O66" s="165"/>
    </row>
    <row r="67" spans="1:20" ht="24.95" customHeight="1" thickBot="1" x14ac:dyDescent="0.3">
      <c r="A67" s="978" t="s">
        <v>112</v>
      </c>
      <c r="B67" s="978"/>
      <c r="C67" s="403"/>
      <c r="D67" s="298"/>
      <c r="E67" s="298"/>
      <c r="F67" s="316" t="s">
        <v>249</v>
      </c>
      <c r="G67" s="298"/>
      <c r="H67" s="303"/>
      <c r="I67" s="298"/>
      <c r="J67" s="292"/>
      <c r="K67" s="298"/>
      <c r="L67" s="292"/>
      <c r="M67" s="504"/>
      <c r="N67" s="44"/>
      <c r="O67" s="159"/>
      <c r="P67" s="44"/>
    </row>
    <row r="68" spans="1:20" ht="9.9499999999999993" customHeight="1" thickBot="1" x14ac:dyDescent="0.3">
      <c r="A68" s="313"/>
      <c r="B68" s="315"/>
      <c r="C68" s="471"/>
      <c r="D68" s="296"/>
      <c r="E68" s="296"/>
      <c r="F68" s="296"/>
      <c r="G68" s="296"/>
      <c r="H68" s="304"/>
      <c r="I68" s="296"/>
      <c r="J68" s="295"/>
      <c r="K68" s="296"/>
      <c r="L68" s="295"/>
      <c r="M68" s="314"/>
      <c r="N68" s="44"/>
      <c r="O68" s="159"/>
      <c r="P68" s="44"/>
    </row>
    <row r="69" spans="1:20" ht="24.95" customHeight="1" thickBot="1" x14ac:dyDescent="0.3">
      <c r="A69" s="299">
        <v>5</v>
      </c>
      <c r="B69" s="372" t="s">
        <v>113</v>
      </c>
      <c r="C69" s="411"/>
      <c r="D69" s="412"/>
      <c r="E69" s="413"/>
      <c r="F69" s="331"/>
      <c r="G69" s="414"/>
      <c r="H69" s="415"/>
      <c r="I69" s="416"/>
      <c r="J69" s="417"/>
      <c r="K69" s="412"/>
      <c r="L69" s="331"/>
      <c r="M69" s="418">
        <f t="shared" si="4"/>
        <v>0</v>
      </c>
    </row>
    <row r="70" spans="1:20" ht="24.95" customHeight="1" thickBot="1" x14ac:dyDescent="0.3">
      <c r="A70" s="126" t="s">
        <v>114</v>
      </c>
      <c r="B70" s="85" t="s">
        <v>115</v>
      </c>
      <c r="C70" s="156"/>
      <c r="D70" s="160"/>
      <c r="E70" s="160"/>
      <c r="F70" s="58"/>
      <c r="G70" s="122"/>
      <c r="H70" s="127"/>
      <c r="I70" s="124"/>
      <c r="J70" s="90"/>
      <c r="K70" s="122"/>
      <c r="L70" s="90"/>
      <c r="M70" s="239"/>
      <c r="P70" s="44"/>
    </row>
    <row r="71" spans="1:20" ht="24.95" customHeight="1" thickBot="1" x14ac:dyDescent="0.3">
      <c r="A71" s="126" t="s">
        <v>116</v>
      </c>
      <c r="B71" s="85" t="s">
        <v>117</v>
      </c>
      <c r="C71" s="156"/>
      <c r="D71" s="160"/>
      <c r="E71" s="160"/>
      <c r="F71" s="58"/>
      <c r="G71" s="122"/>
      <c r="H71" s="127"/>
      <c r="I71" s="124"/>
      <c r="J71" s="128"/>
      <c r="K71" s="122"/>
      <c r="L71" s="90"/>
      <c r="M71" s="239"/>
    </row>
    <row r="72" spans="1:20" ht="24.95" customHeight="1" thickBot="1" x14ac:dyDescent="0.3">
      <c r="A72" s="978" t="s">
        <v>118</v>
      </c>
      <c r="B72" s="978"/>
      <c r="C72" s="403"/>
      <c r="D72" s="298"/>
      <c r="E72" s="298"/>
      <c r="F72" s="316" t="s">
        <v>249</v>
      </c>
      <c r="G72" s="298"/>
      <c r="H72" s="303"/>
      <c r="I72" s="298"/>
      <c r="J72" s="292"/>
      <c r="K72" s="298"/>
      <c r="L72" s="292"/>
      <c r="M72" s="504"/>
    </row>
    <row r="73" spans="1:20" ht="9.9499999999999993" customHeight="1" thickBot="1" x14ac:dyDescent="0.3">
      <c r="A73" s="313"/>
      <c r="B73" s="315"/>
      <c r="C73" s="471"/>
      <c r="D73" s="296"/>
      <c r="E73" s="296"/>
      <c r="F73" s="296"/>
      <c r="G73" s="296"/>
      <c r="H73" s="304"/>
      <c r="I73" s="296"/>
      <c r="J73" s="295"/>
      <c r="K73" s="296"/>
      <c r="L73" s="295"/>
      <c r="M73" s="314"/>
    </row>
    <row r="74" spans="1:20" ht="24.95" customHeight="1" thickBot="1" x14ac:dyDescent="0.3">
      <c r="A74" s="299">
        <v>6</v>
      </c>
      <c r="B74" s="372" t="s">
        <v>119</v>
      </c>
      <c r="C74" s="419"/>
      <c r="D74" s="420"/>
      <c r="E74" s="420"/>
      <c r="F74" s="300"/>
      <c r="G74" s="301"/>
      <c r="H74" s="421"/>
      <c r="I74" s="416"/>
      <c r="J74" s="302"/>
      <c r="K74" s="300"/>
      <c r="L74" s="387"/>
      <c r="M74" s="388">
        <f t="shared" si="4"/>
        <v>0</v>
      </c>
    </row>
    <row r="75" spans="1:20" ht="24.95" customHeight="1" thickBot="1" x14ac:dyDescent="0.3">
      <c r="A75" s="126" t="s">
        <v>120</v>
      </c>
      <c r="B75" s="123" t="s">
        <v>146</v>
      </c>
      <c r="C75" s="156"/>
      <c r="D75" s="160"/>
      <c r="E75" s="160"/>
      <c r="F75" s="58"/>
      <c r="G75" s="122"/>
      <c r="H75" s="127"/>
      <c r="I75" s="124"/>
      <c r="J75" s="90"/>
      <c r="K75" s="122"/>
      <c r="L75" s="286"/>
      <c r="M75" s="121"/>
    </row>
    <row r="76" spans="1:20" ht="24.95" customHeight="1" thickBot="1" x14ac:dyDescent="0.3">
      <c r="A76" s="126" t="s">
        <v>121</v>
      </c>
      <c r="B76" s="123" t="s">
        <v>147</v>
      </c>
      <c r="C76" s="156"/>
      <c r="D76" s="160"/>
      <c r="E76" s="160"/>
      <c r="F76" s="58"/>
      <c r="G76" s="122"/>
      <c r="H76" s="127"/>
      <c r="I76" s="124"/>
      <c r="J76" s="128"/>
      <c r="K76" s="122"/>
      <c r="L76" s="286"/>
      <c r="M76" s="121"/>
      <c r="O76" s="165"/>
      <c r="P76" s="62"/>
      <c r="Q76" s="62"/>
      <c r="R76" s="62"/>
      <c r="S76" s="62"/>
      <c r="T76" s="62"/>
    </row>
    <row r="77" spans="1:20" ht="24.95" customHeight="1" thickBot="1" x14ac:dyDescent="0.35">
      <c r="A77" s="987" t="s">
        <v>122</v>
      </c>
      <c r="B77" s="987"/>
      <c r="C77" s="169"/>
      <c r="D77" s="166"/>
      <c r="E77" s="166"/>
      <c r="F77" s="316" t="s">
        <v>249</v>
      </c>
      <c r="G77" s="166"/>
      <c r="H77" s="167"/>
      <c r="I77" s="166"/>
      <c r="J77" s="168"/>
      <c r="K77" s="166"/>
      <c r="L77" s="168"/>
      <c r="M77" s="505"/>
      <c r="O77" s="165"/>
      <c r="P77" s="147"/>
      <c r="Q77" s="436"/>
      <c r="R77" s="436"/>
      <c r="S77" s="436"/>
      <c r="T77" s="437"/>
    </row>
    <row r="78" spans="1:20" ht="9.9499999999999993" customHeight="1" thickBot="1" x14ac:dyDescent="0.35">
      <c r="A78" s="49"/>
      <c r="B78" s="423"/>
      <c r="C78" s="471"/>
      <c r="D78" s="296"/>
      <c r="E78" s="296"/>
      <c r="F78" s="296"/>
      <c r="G78" s="296"/>
      <c r="H78" s="304"/>
      <c r="I78" s="296"/>
      <c r="J78" s="296"/>
      <c r="K78" s="296"/>
      <c r="L78" s="295"/>
      <c r="M78" s="314"/>
      <c r="O78" s="165"/>
      <c r="P78" s="147"/>
      <c r="Q78" s="436"/>
      <c r="R78" s="436"/>
      <c r="S78" s="436"/>
      <c r="T78" s="436"/>
    </row>
    <row r="79" spans="1:20" ht="24.95" customHeight="1" thickBot="1" x14ac:dyDescent="0.4">
      <c r="A79" s="288">
        <v>7</v>
      </c>
      <c r="B79" s="376" t="s">
        <v>123</v>
      </c>
      <c r="C79" s="382"/>
      <c r="D79" s="382"/>
      <c r="E79" s="380"/>
      <c r="F79" s="377"/>
      <c r="G79" s="377"/>
      <c r="H79" s="378"/>
      <c r="I79" s="383"/>
      <c r="J79" s="379"/>
      <c r="K79" s="377"/>
      <c r="L79" s="380"/>
      <c r="M79" s="381"/>
      <c r="O79" s="165"/>
      <c r="P79" s="438"/>
      <c r="Q79" s="133"/>
      <c r="R79" s="133"/>
      <c r="S79" s="439"/>
      <c r="T79" s="133"/>
    </row>
    <row r="80" spans="1:20" ht="24.95" customHeight="1" thickBot="1" x14ac:dyDescent="0.4">
      <c r="A80" s="88" t="s">
        <v>124</v>
      </c>
      <c r="B80" s="85" t="s">
        <v>125</v>
      </c>
      <c r="C80" s="156"/>
      <c r="D80" s="122"/>
      <c r="E80" s="485"/>
      <c r="F80" s="58"/>
      <c r="G80" s="485"/>
      <c r="H80" s="127"/>
      <c r="I80" s="124"/>
      <c r="J80" s="128"/>
      <c r="K80" s="122"/>
      <c r="L80" s="90"/>
      <c r="M80" s="121"/>
      <c r="O80" s="165"/>
      <c r="P80" s="438"/>
      <c r="Q80" s="133"/>
      <c r="R80" s="133"/>
      <c r="S80" s="133"/>
      <c r="T80" s="133"/>
    </row>
    <row r="81" spans="1:20" ht="24.95" customHeight="1" thickBot="1" x14ac:dyDescent="0.4">
      <c r="A81" s="88" t="s">
        <v>126</v>
      </c>
      <c r="B81" s="85" t="s">
        <v>87</v>
      </c>
      <c r="C81" s="156"/>
      <c r="D81" s="122"/>
      <c r="E81" s="485"/>
      <c r="F81" s="58"/>
      <c r="G81" s="485"/>
      <c r="H81" s="127"/>
      <c r="I81" s="124"/>
      <c r="J81" s="90"/>
      <c r="K81" s="122"/>
      <c r="L81" s="90"/>
      <c r="M81" s="121"/>
      <c r="O81" s="165"/>
      <c r="P81" s="438"/>
      <c r="Q81" s="133"/>
      <c r="R81" s="133"/>
      <c r="S81" s="133"/>
      <c r="T81" s="133"/>
    </row>
    <row r="82" spans="1:20" ht="24.95" customHeight="1" thickBot="1" x14ac:dyDescent="0.3">
      <c r="A82" s="88" t="s">
        <v>127</v>
      </c>
      <c r="B82" s="85" t="s">
        <v>128</v>
      </c>
      <c r="C82" s="156"/>
      <c r="D82" s="122"/>
      <c r="E82" s="485"/>
      <c r="F82" s="58"/>
      <c r="G82" s="485"/>
      <c r="H82" s="127"/>
      <c r="I82" s="124"/>
      <c r="J82" s="90"/>
      <c r="K82" s="122"/>
      <c r="L82" s="90"/>
      <c r="M82" s="121"/>
      <c r="O82" s="165"/>
      <c r="P82" s="62"/>
      <c r="Q82" s="62"/>
      <c r="R82" s="62"/>
      <c r="S82" s="62"/>
      <c r="T82" s="62"/>
    </row>
    <row r="83" spans="1:20" ht="24.95" customHeight="1" thickBot="1" x14ac:dyDescent="0.3">
      <c r="A83" s="977" t="s">
        <v>129</v>
      </c>
      <c r="B83" s="977"/>
      <c r="C83" s="403"/>
      <c r="D83" s="298"/>
      <c r="E83" s="298"/>
      <c r="F83" s="316" t="s">
        <v>249</v>
      </c>
      <c r="G83" s="298"/>
      <c r="H83" s="303"/>
      <c r="I83" s="298"/>
      <c r="J83" s="292"/>
      <c r="K83" s="298"/>
      <c r="L83" s="292"/>
      <c r="M83" s="504"/>
      <c r="O83" s="165"/>
    </row>
    <row r="84" spans="1:20" ht="9.9499999999999993" customHeight="1" thickBot="1" x14ac:dyDescent="0.3">
      <c r="A84" s="49"/>
      <c r="B84" s="423"/>
      <c r="C84" s="471"/>
      <c r="D84" s="296"/>
      <c r="E84" s="296"/>
      <c r="F84" s="296"/>
      <c r="G84" s="296"/>
      <c r="H84" s="304"/>
      <c r="I84" s="296"/>
      <c r="J84" s="295"/>
      <c r="K84" s="296"/>
      <c r="L84" s="295"/>
      <c r="M84" s="314"/>
      <c r="O84" s="165"/>
    </row>
    <row r="85" spans="1:20" ht="24.95" customHeight="1" thickBot="1" x14ac:dyDescent="0.3">
      <c r="A85" s="299">
        <v>8</v>
      </c>
      <c r="B85" s="385" t="s">
        <v>154</v>
      </c>
      <c r="C85" s="386"/>
      <c r="D85" s="386"/>
      <c r="E85" s="387">
        <f t="shared" si="1"/>
        <v>0</v>
      </c>
      <c r="F85" s="386"/>
      <c r="G85" s="386"/>
      <c r="H85" s="421"/>
      <c r="I85" s="422">
        <f t="shared" si="3"/>
        <v>0</v>
      </c>
      <c r="J85" s="424"/>
      <c r="K85" s="386"/>
      <c r="L85" s="386"/>
      <c r="M85" s="388">
        <f t="shared" si="4"/>
        <v>0</v>
      </c>
      <c r="O85" s="91"/>
    </row>
    <row r="86" spans="1:20" ht="24.95" customHeight="1" thickBot="1" x14ac:dyDescent="0.3">
      <c r="A86" s="126" t="s">
        <v>130</v>
      </c>
      <c r="B86" s="123" t="s">
        <v>131</v>
      </c>
      <c r="C86" s="287"/>
      <c r="D86" s="160"/>
      <c r="E86" s="485"/>
      <c r="F86" s="58"/>
      <c r="G86" s="122"/>
      <c r="H86" s="127"/>
      <c r="I86" s="124"/>
      <c r="J86" s="90"/>
      <c r="K86" s="122"/>
      <c r="L86" s="90"/>
      <c r="M86" s="239"/>
      <c r="O86" s="165"/>
      <c r="Q86" s="43"/>
    </row>
    <row r="87" spans="1:20" ht="24.95" customHeight="1" thickBot="1" x14ac:dyDescent="0.3">
      <c r="A87" s="978" t="s">
        <v>155</v>
      </c>
      <c r="B87" s="978"/>
      <c r="C87" s="384"/>
      <c r="D87" s="298"/>
      <c r="E87" s="298"/>
      <c r="F87" s="316" t="s">
        <v>249</v>
      </c>
      <c r="G87" s="298"/>
      <c r="H87" s="303"/>
      <c r="I87" s="298"/>
      <c r="J87" s="292"/>
      <c r="K87" s="298"/>
      <c r="L87" s="292"/>
      <c r="M87" s="298"/>
      <c r="O87" s="159"/>
    </row>
    <row r="88" spans="1:20" ht="9.9499999999999993" customHeight="1" thickBot="1" x14ac:dyDescent="0.3">
      <c r="A88" s="313"/>
      <c r="B88" s="315"/>
      <c r="C88" s="389"/>
      <c r="D88" s="296"/>
      <c r="E88" s="296"/>
      <c r="F88" s="296"/>
      <c r="G88" s="296"/>
      <c r="H88" s="304"/>
      <c r="I88" s="296"/>
      <c r="J88" s="295"/>
      <c r="K88" s="296"/>
      <c r="L88" s="295"/>
      <c r="M88" s="297"/>
      <c r="O88" s="159"/>
    </row>
    <row r="89" spans="1:20" ht="24.95" customHeight="1" thickBot="1" x14ac:dyDescent="0.3">
      <c r="A89" s="299">
        <v>9</v>
      </c>
      <c r="B89" s="385" t="s">
        <v>156</v>
      </c>
      <c r="C89" s="386"/>
      <c r="D89" s="300"/>
      <c r="E89" s="387"/>
      <c r="F89" s="300"/>
      <c r="G89" s="300"/>
      <c r="H89" s="300"/>
      <c r="I89" s="300"/>
      <c r="J89" s="302"/>
      <c r="K89" s="300"/>
      <c r="L89" s="387"/>
      <c r="M89" s="388">
        <f t="shared" si="4"/>
        <v>0</v>
      </c>
      <c r="O89" s="165"/>
    </row>
    <row r="90" spans="1:20" ht="24.95" customHeight="1" thickBot="1" x14ac:dyDescent="0.3">
      <c r="A90" s="126" t="s">
        <v>133</v>
      </c>
      <c r="B90" s="123" t="s">
        <v>134</v>
      </c>
      <c r="C90" s="981" t="s">
        <v>250</v>
      </c>
      <c r="D90" s="982"/>
      <c r="E90" s="982"/>
      <c r="F90" s="982"/>
      <c r="G90" s="982"/>
      <c r="H90" s="982"/>
      <c r="I90" s="983"/>
      <c r="J90" s="90"/>
      <c r="K90" s="122"/>
      <c r="L90" s="974" t="s">
        <v>251</v>
      </c>
      <c r="M90" s="975"/>
      <c r="O90" s="165"/>
    </row>
    <row r="91" spans="1:20" ht="24.95" customHeight="1" thickBot="1" x14ac:dyDescent="0.3">
      <c r="A91" s="126" t="s">
        <v>135</v>
      </c>
      <c r="B91" s="123" t="s">
        <v>136</v>
      </c>
      <c r="C91" s="981" t="s">
        <v>250</v>
      </c>
      <c r="D91" s="982"/>
      <c r="E91" s="982"/>
      <c r="F91" s="982"/>
      <c r="G91" s="982"/>
      <c r="H91" s="982"/>
      <c r="I91" s="983"/>
      <c r="J91" s="90"/>
      <c r="K91" s="122"/>
      <c r="L91" s="974" t="s">
        <v>251</v>
      </c>
      <c r="M91" s="975"/>
      <c r="O91" s="165"/>
    </row>
    <row r="92" spans="1:20" ht="24.95" customHeight="1" thickBot="1" x14ac:dyDescent="0.3">
      <c r="A92" s="126" t="s">
        <v>137</v>
      </c>
      <c r="B92" s="123" t="s">
        <v>138</v>
      </c>
      <c r="C92" s="981" t="s">
        <v>250</v>
      </c>
      <c r="D92" s="982"/>
      <c r="E92" s="982"/>
      <c r="F92" s="982"/>
      <c r="G92" s="982"/>
      <c r="H92" s="982"/>
      <c r="I92" s="983"/>
      <c r="J92" s="128"/>
      <c r="K92" s="122"/>
      <c r="L92" s="974" t="s">
        <v>251</v>
      </c>
      <c r="M92" s="975"/>
      <c r="O92" s="165"/>
    </row>
    <row r="93" spans="1:20" ht="24.95" customHeight="1" thickBot="1" x14ac:dyDescent="0.3">
      <c r="A93" s="979" t="s">
        <v>132</v>
      </c>
      <c r="B93" s="979"/>
      <c r="C93" s="984">
        <f>SUM(D90:D92)</f>
        <v>0</v>
      </c>
      <c r="D93" s="985"/>
      <c r="E93" s="985"/>
      <c r="F93" s="985"/>
      <c r="G93" s="985"/>
      <c r="H93" s="985"/>
      <c r="I93" s="986"/>
      <c r="J93" s="168"/>
      <c r="K93" s="166"/>
      <c r="L93" s="974" t="s">
        <v>251</v>
      </c>
      <c r="M93" s="975"/>
      <c r="O93" s="159"/>
    </row>
    <row r="94" spans="1:20" ht="24.95" customHeight="1" thickBot="1" x14ac:dyDescent="0.3">
      <c r="A94" s="980" t="s">
        <v>157</v>
      </c>
      <c r="B94" s="980"/>
      <c r="C94" s="980"/>
      <c r="D94" s="171">
        <f>SUM(D57,D67,D72,D77,D83,D87,C93)</f>
        <v>0</v>
      </c>
      <c r="E94" s="171">
        <f>SUM(E57,E67,E72,E77,E83,E87,E93)</f>
        <v>0</v>
      </c>
      <c r="F94" s="316" t="s">
        <v>249</v>
      </c>
      <c r="G94" s="171">
        <f>SUM(G57,G67,G72,G77,G83,G87,G93)</f>
        <v>0</v>
      </c>
      <c r="H94" s="316" t="s">
        <v>249</v>
      </c>
      <c r="I94" s="171">
        <f>SUM(I57,I67,I72,I77,I83,I87,I93)</f>
        <v>0</v>
      </c>
      <c r="J94" s="316" t="s">
        <v>249</v>
      </c>
      <c r="K94" s="171">
        <f>SUM(K57,K67,K72,K77,K83,K87,K93)</f>
        <v>0</v>
      </c>
      <c r="L94" s="316" t="s">
        <v>249</v>
      </c>
      <c r="M94" s="171">
        <f>SUM(M57,M67,M72,M77,M83,M87,L93)</f>
        <v>0</v>
      </c>
      <c r="P94" s="44"/>
    </row>
    <row r="95" spans="1:20" ht="24.95" customHeight="1" thickBot="1" x14ac:dyDescent="0.3">
      <c r="A95" s="869" t="s">
        <v>242</v>
      </c>
      <c r="B95" s="870"/>
      <c r="C95" s="870"/>
      <c r="D95" s="870"/>
      <c r="E95" s="870"/>
      <c r="F95" s="870"/>
      <c r="G95" s="871"/>
      <c r="H95" s="24" t="s">
        <v>249</v>
      </c>
      <c r="I95" s="130">
        <f>SUM(I50,I94)</f>
        <v>0</v>
      </c>
      <c r="J95" s="24" t="s">
        <v>249</v>
      </c>
      <c r="K95" s="130">
        <f>SUM(K50,K94)</f>
        <v>0</v>
      </c>
      <c r="L95" s="24" t="s">
        <v>249</v>
      </c>
      <c r="M95" s="130">
        <f>SUM(M50,M94)</f>
        <v>0</v>
      </c>
      <c r="O95" s="44"/>
      <c r="T95" s="44"/>
    </row>
    <row r="96" spans="1:20" ht="8.25" customHeight="1" x14ac:dyDescent="0.25">
      <c r="A96" s="172"/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</row>
    <row r="97" spans="1:13" ht="24.95" customHeight="1" x14ac:dyDescent="0.25">
      <c r="A97" s="889" t="s">
        <v>206</v>
      </c>
      <c r="B97" s="889"/>
      <c r="C97" s="30" t="s">
        <v>33</v>
      </c>
      <c r="D97" s="1002"/>
      <c r="E97" s="1002"/>
      <c r="F97" s="1002"/>
      <c r="G97" s="1002"/>
      <c r="H97" s="131"/>
      <c r="I97" s="30" t="s">
        <v>34</v>
      </c>
      <c r="J97" s="918"/>
      <c r="K97" s="918"/>
      <c r="L97" s="918"/>
      <c r="M97" s="918"/>
    </row>
    <row r="98" spans="1:13" ht="20.100000000000001" customHeight="1" x14ac:dyDescent="0.25">
      <c r="A98" s="31"/>
      <c r="B98" s="31"/>
      <c r="C98" s="31"/>
      <c r="D98" s="917" t="s">
        <v>191</v>
      </c>
      <c r="E98" s="917"/>
      <c r="F98" s="917"/>
      <c r="G98" s="917"/>
      <c r="H98" s="64"/>
      <c r="I98" s="64"/>
      <c r="J98" s="917" t="s">
        <v>191</v>
      </c>
      <c r="K98" s="917"/>
      <c r="L98" s="917"/>
      <c r="M98" s="917"/>
    </row>
    <row r="99" spans="1:13" ht="15.75" x14ac:dyDescent="0.25">
      <c r="A99" s="132"/>
      <c r="B99" s="132"/>
      <c r="C99" s="132"/>
      <c r="D99" s="452"/>
      <c r="E99" s="132"/>
      <c r="F99" s="132"/>
      <c r="G99" s="132"/>
      <c r="H99" s="132"/>
      <c r="I99" s="132"/>
      <c r="J99" s="132"/>
      <c r="K99" s="132"/>
      <c r="L99" s="132"/>
      <c r="M99" s="132"/>
    </row>
    <row r="100" spans="1:13" x14ac:dyDescent="0.25">
      <c r="A100" s="566" t="s">
        <v>244</v>
      </c>
      <c r="B100" s="976" t="s">
        <v>254</v>
      </c>
      <c r="C100" s="976"/>
      <c r="D100" s="976"/>
      <c r="E100" s="976"/>
      <c r="F100" s="976"/>
      <c r="G100" s="976"/>
      <c r="H100" s="976"/>
      <c r="I100" s="976"/>
      <c r="J100" s="976"/>
      <c r="K100" s="976"/>
      <c r="L100" s="976"/>
      <c r="M100" s="976"/>
    </row>
    <row r="101" spans="1:13" ht="7.5" customHeight="1" x14ac:dyDescent="0.25">
      <c r="A101" s="566"/>
      <c r="B101" s="976"/>
      <c r="C101" s="976"/>
      <c r="D101" s="976"/>
      <c r="E101" s="976"/>
      <c r="F101" s="976"/>
      <c r="G101" s="976"/>
      <c r="H101" s="976"/>
      <c r="I101" s="976"/>
      <c r="J101" s="976"/>
      <c r="K101" s="976"/>
      <c r="L101" s="976"/>
      <c r="M101" s="976"/>
    </row>
    <row r="102" spans="1:13" hidden="1" x14ac:dyDescent="0.25">
      <c r="A102" s="566"/>
      <c r="B102" s="976"/>
      <c r="C102" s="976"/>
      <c r="D102" s="976"/>
      <c r="E102" s="976"/>
      <c r="F102" s="976"/>
      <c r="G102" s="976"/>
      <c r="H102" s="976"/>
      <c r="I102" s="976"/>
      <c r="J102" s="976"/>
      <c r="K102" s="976"/>
      <c r="L102" s="976"/>
      <c r="M102" s="976"/>
    </row>
    <row r="103" spans="1:13" ht="15.75" x14ac:dyDescent="0.25">
      <c r="A103" s="468"/>
      <c r="B103" s="976" t="s">
        <v>252</v>
      </c>
      <c r="C103" s="976"/>
      <c r="D103" s="976"/>
      <c r="E103" s="976"/>
      <c r="F103" s="976"/>
      <c r="G103" s="976"/>
      <c r="H103" s="976"/>
      <c r="I103" s="976"/>
      <c r="J103" s="976"/>
      <c r="K103" s="976"/>
      <c r="L103" s="976"/>
      <c r="M103" s="535"/>
    </row>
    <row r="104" spans="1:13" ht="15.75" x14ac:dyDescent="0.25">
      <c r="A104" s="468"/>
      <c r="B104" s="976" t="s">
        <v>257</v>
      </c>
      <c r="C104" s="976"/>
      <c r="D104" s="535"/>
      <c r="E104" s="535"/>
      <c r="F104" s="535"/>
      <c r="G104" s="535"/>
      <c r="H104" s="535"/>
      <c r="I104" s="535"/>
      <c r="J104" s="535"/>
      <c r="K104" s="535"/>
      <c r="L104" s="535"/>
      <c r="M104" s="535"/>
    </row>
    <row r="105" spans="1:13" ht="15.75" x14ac:dyDescent="0.25">
      <c r="A105" s="468"/>
      <c r="B105" s="976" t="s">
        <v>258</v>
      </c>
      <c r="C105" s="976"/>
      <c r="D105" s="976"/>
      <c r="E105" s="976"/>
      <c r="F105" s="535"/>
      <c r="G105" s="535"/>
      <c r="H105" s="535"/>
      <c r="I105" s="535"/>
      <c r="J105" s="535"/>
      <c r="K105" s="535"/>
      <c r="L105" s="535"/>
      <c r="M105" s="535"/>
    </row>
    <row r="106" spans="1:13" ht="15.75" x14ac:dyDescent="0.25">
      <c r="A106" s="468"/>
      <c r="B106" s="535" t="s">
        <v>253</v>
      </c>
      <c r="C106" s="535"/>
      <c r="D106" s="535"/>
      <c r="E106" s="535"/>
      <c r="F106" s="535"/>
      <c r="G106" s="535"/>
      <c r="H106" s="535"/>
      <c r="I106" s="535"/>
      <c r="J106" s="535"/>
      <c r="K106" s="535"/>
      <c r="L106" s="535"/>
      <c r="M106" s="535"/>
    </row>
    <row r="107" spans="1:13" ht="12" customHeight="1" x14ac:dyDescent="0.25">
      <c r="A107" s="468"/>
      <c r="B107" s="535"/>
      <c r="C107" s="535"/>
      <c r="D107" s="535"/>
      <c r="E107" s="535"/>
      <c r="F107" s="535"/>
      <c r="G107" s="535"/>
      <c r="H107" s="535"/>
      <c r="I107" s="535"/>
      <c r="J107" s="535"/>
      <c r="K107" s="535"/>
      <c r="L107" s="535"/>
      <c r="M107" s="535"/>
    </row>
    <row r="108" spans="1:13" ht="20.25" customHeight="1" x14ac:dyDescent="0.25">
      <c r="A108" s="468" t="s">
        <v>245</v>
      </c>
      <c r="B108" s="976" t="s">
        <v>276</v>
      </c>
      <c r="C108" s="976"/>
      <c r="D108" s="976"/>
      <c r="E108" s="976"/>
      <c r="F108" s="976"/>
      <c r="G108" s="976"/>
      <c r="H108" s="976"/>
      <c r="I108" s="976"/>
      <c r="J108" s="976"/>
      <c r="K108" s="976"/>
      <c r="L108" s="976"/>
      <c r="M108" s="976"/>
    </row>
    <row r="109" spans="1:13" ht="21.75" customHeight="1" x14ac:dyDescent="0.25">
      <c r="A109" s="468" t="s">
        <v>248</v>
      </c>
      <c r="B109" s="976" t="s">
        <v>255</v>
      </c>
      <c r="C109" s="976"/>
      <c r="D109" s="976"/>
      <c r="E109" s="976"/>
      <c r="F109" s="976"/>
      <c r="G109" s="976"/>
      <c r="H109" s="976"/>
      <c r="I109" s="976"/>
      <c r="J109" s="976"/>
      <c r="K109" s="976"/>
      <c r="L109" s="976"/>
      <c r="M109" s="976"/>
    </row>
    <row r="110" spans="1:13" ht="19.5" customHeight="1" x14ac:dyDescent="0.25">
      <c r="A110" s="272" t="s">
        <v>256</v>
      </c>
      <c r="B110" s="1001" t="s">
        <v>247</v>
      </c>
      <c r="C110" s="1001"/>
      <c r="D110" s="1001"/>
      <c r="E110" s="1001"/>
      <c r="F110" s="1001"/>
      <c r="G110" s="1001"/>
      <c r="H110" s="1001"/>
      <c r="I110" s="1001"/>
      <c r="J110" s="1001"/>
      <c r="K110" s="1001"/>
      <c r="L110" s="1001"/>
      <c r="M110" s="1001"/>
    </row>
    <row r="111" spans="1:13" ht="15.75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</sheetData>
  <mergeCells count="74">
    <mergeCell ref="B110:M110"/>
    <mergeCell ref="L92:M92"/>
    <mergeCell ref="L93:M93"/>
    <mergeCell ref="B100:M102"/>
    <mergeCell ref="A100:A102"/>
    <mergeCell ref="B108:M108"/>
    <mergeCell ref="J97:M97"/>
    <mergeCell ref="D98:G98"/>
    <mergeCell ref="J98:M98"/>
    <mergeCell ref="A97:B97"/>
    <mergeCell ref="D97:G97"/>
    <mergeCell ref="B109:M109"/>
    <mergeCell ref="A1:M1"/>
    <mergeCell ref="A2:M2"/>
    <mergeCell ref="A3:B3"/>
    <mergeCell ref="C3:E3"/>
    <mergeCell ref="G3:J3"/>
    <mergeCell ref="L3:M3"/>
    <mergeCell ref="A4:B4"/>
    <mergeCell ref="C4:J4"/>
    <mergeCell ref="L4:M4"/>
    <mergeCell ref="A5:B5"/>
    <mergeCell ref="C5:J5"/>
    <mergeCell ref="L5:M5"/>
    <mergeCell ref="A6:B6"/>
    <mergeCell ref="C6:M6"/>
    <mergeCell ref="A7:B7"/>
    <mergeCell ref="C7:M7"/>
    <mergeCell ref="C8:D8"/>
    <mergeCell ref="E8:F8"/>
    <mergeCell ref="H8:I8"/>
    <mergeCell ref="K8:L8"/>
    <mergeCell ref="A9:M9"/>
    <mergeCell ref="A10:B10"/>
    <mergeCell ref="C10:D10"/>
    <mergeCell ref="G10:H10"/>
    <mergeCell ref="I10:K10"/>
    <mergeCell ref="L10:M10"/>
    <mergeCell ref="L13:M13"/>
    <mergeCell ref="A37:B37"/>
    <mergeCell ref="A11:B11"/>
    <mergeCell ref="C11:D11"/>
    <mergeCell ref="G11:H11"/>
    <mergeCell ref="I11:K11"/>
    <mergeCell ref="L11:M11"/>
    <mergeCell ref="A12:M12"/>
    <mergeCell ref="A32:B32"/>
    <mergeCell ref="A26:B26"/>
    <mergeCell ref="A21:B21"/>
    <mergeCell ref="A77:B77"/>
    <mergeCell ref="C13:E13"/>
    <mergeCell ref="F13:G13"/>
    <mergeCell ref="H13:I13"/>
    <mergeCell ref="J13:K13"/>
    <mergeCell ref="A48:B48"/>
    <mergeCell ref="A50:B50"/>
    <mergeCell ref="A57:B57"/>
    <mergeCell ref="A67:B67"/>
    <mergeCell ref="A72:B72"/>
    <mergeCell ref="A44:B44"/>
    <mergeCell ref="A83:B83"/>
    <mergeCell ref="A87:B87"/>
    <mergeCell ref="A93:B93"/>
    <mergeCell ref="A94:C94"/>
    <mergeCell ref="C90:I90"/>
    <mergeCell ref="C91:I91"/>
    <mergeCell ref="C92:I92"/>
    <mergeCell ref="C93:I93"/>
    <mergeCell ref="L90:M90"/>
    <mergeCell ref="L91:M91"/>
    <mergeCell ref="B103:L103"/>
    <mergeCell ref="B105:E105"/>
    <mergeCell ref="B104:C104"/>
    <mergeCell ref="A95:G95"/>
  </mergeCells>
  <pageMargins left="0.511811024" right="0.511811024" top="0.65" bottom="0.62" header="0.31496062000000002" footer="0.31496062000000002"/>
  <pageSetup paperSize="9" scale="48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A1:B44"/>
  <sheetViews>
    <sheetView view="pageBreakPreview" zoomScale="90" zoomScaleNormal="100" zoomScaleSheetLayoutView="90" workbookViewId="0">
      <selection sqref="A1:B1"/>
    </sheetView>
  </sheetViews>
  <sheetFormatPr defaultRowHeight="15" x14ac:dyDescent="0.25"/>
  <cols>
    <col min="1" max="1" width="47.7109375" customWidth="1"/>
    <col min="2" max="2" width="47.140625" customWidth="1"/>
  </cols>
  <sheetData>
    <row r="1" spans="1:2" ht="15" customHeight="1" x14ac:dyDescent="0.25">
      <c r="A1" s="1003" t="s">
        <v>331</v>
      </c>
      <c r="B1" s="1003"/>
    </row>
    <row r="2" spans="1:2" ht="15.75" customHeight="1" x14ac:dyDescent="0.25">
      <c r="A2" s="679" t="s">
        <v>332</v>
      </c>
      <c r="B2" s="679"/>
    </row>
    <row r="3" spans="1:2" ht="15.75" customHeight="1" thickBot="1" x14ac:dyDescent="0.3">
      <c r="A3" s="549"/>
      <c r="B3" s="549"/>
    </row>
    <row r="4" spans="1:2" x14ac:dyDescent="0.25">
      <c r="A4" s="1008"/>
      <c r="B4" s="1009"/>
    </row>
    <row r="5" spans="1:2" x14ac:dyDescent="0.25">
      <c r="A5" s="1010" t="s">
        <v>286</v>
      </c>
      <c r="B5" s="1011"/>
    </row>
    <row r="6" spans="1:2" ht="16.5" thickBot="1" x14ac:dyDescent="0.3">
      <c r="A6" s="1012"/>
      <c r="B6" s="1013"/>
    </row>
    <row r="7" spans="1:2" ht="16.5" thickBot="1" x14ac:dyDescent="0.3">
      <c r="A7" s="1014" t="s">
        <v>0</v>
      </c>
      <c r="B7" s="1015"/>
    </row>
    <row r="8" spans="1:2" ht="16.5" thickBot="1" x14ac:dyDescent="0.3">
      <c r="A8" s="1014" t="s">
        <v>287</v>
      </c>
      <c r="B8" s="1015"/>
    </row>
    <row r="9" spans="1:2" ht="16.5" thickBot="1" x14ac:dyDescent="0.3">
      <c r="A9" s="1014" t="s">
        <v>288</v>
      </c>
      <c r="B9" s="1015"/>
    </row>
    <row r="10" spans="1:2" ht="16.5" thickBot="1" x14ac:dyDescent="0.3">
      <c r="A10" s="550" t="s">
        <v>4</v>
      </c>
      <c r="B10" s="551" t="s">
        <v>289</v>
      </c>
    </row>
    <row r="11" spans="1:2" ht="16.5" thickBot="1" x14ac:dyDescent="0.3">
      <c r="A11" s="550" t="s">
        <v>290</v>
      </c>
      <c r="B11" s="551" t="s">
        <v>291</v>
      </c>
    </row>
    <row r="12" spans="1:2" ht="16.5" thickBot="1" x14ac:dyDescent="0.3">
      <c r="A12" s="1014" t="s">
        <v>292</v>
      </c>
      <c r="B12" s="1015"/>
    </row>
    <row r="13" spans="1:2" x14ac:dyDescent="0.25">
      <c r="A13" s="1020"/>
      <c r="B13" s="1021"/>
    </row>
    <row r="14" spans="1:2" ht="65.25" customHeight="1" x14ac:dyDescent="0.25">
      <c r="A14" s="1006" t="s">
        <v>293</v>
      </c>
      <c r="B14" s="1007"/>
    </row>
    <row r="15" spans="1:2" ht="15.75" thickBot="1" x14ac:dyDescent="0.3">
      <c r="A15" s="1022"/>
      <c r="B15" s="1023"/>
    </row>
    <row r="16" spans="1:2" ht="15.75" x14ac:dyDescent="0.25">
      <c r="A16" s="1024"/>
      <c r="B16" s="1025"/>
    </row>
    <row r="17" spans="1:2" ht="15.75" x14ac:dyDescent="0.25">
      <c r="A17" s="1026" t="s">
        <v>294</v>
      </c>
      <c r="B17" s="1027"/>
    </row>
    <row r="18" spans="1:2" x14ac:dyDescent="0.25">
      <c r="A18" s="1004"/>
      <c r="B18" s="1005"/>
    </row>
    <row r="19" spans="1:2" x14ac:dyDescent="0.25">
      <c r="A19" s="1006" t="s">
        <v>295</v>
      </c>
      <c r="B19" s="1007"/>
    </row>
    <row r="20" spans="1:2" x14ac:dyDescent="0.25">
      <c r="A20" s="1004"/>
      <c r="B20" s="1005"/>
    </row>
    <row r="21" spans="1:2" x14ac:dyDescent="0.25">
      <c r="A21" s="1004"/>
      <c r="B21" s="1005"/>
    </row>
    <row r="22" spans="1:2" ht="15.75" thickBot="1" x14ac:dyDescent="0.3">
      <c r="A22" s="1016"/>
      <c r="B22" s="1017"/>
    </row>
    <row r="23" spans="1:2" ht="31.5" x14ac:dyDescent="0.25">
      <c r="A23" s="552" t="s">
        <v>296</v>
      </c>
      <c r="B23" s="556" t="s">
        <v>300</v>
      </c>
    </row>
    <row r="24" spans="1:2" x14ac:dyDescent="0.25">
      <c r="A24" s="553"/>
      <c r="B24" s="557"/>
    </row>
    <row r="25" spans="1:2" x14ac:dyDescent="0.25">
      <c r="A25" s="553" t="s">
        <v>297</v>
      </c>
      <c r="B25" s="557" t="s">
        <v>301</v>
      </c>
    </row>
    <row r="26" spans="1:2" x14ac:dyDescent="0.25">
      <c r="A26" s="553" t="s">
        <v>298</v>
      </c>
      <c r="B26" s="557" t="s">
        <v>298</v>
      </c>
    </row>
    <row r="27" spans="1:2" x14ac:dyDescent="0.25">
      <c r="A27" s="553"/>
      <c r="B27" s="557"/>
    </row>
    <row r="28" spans="1:2" x14ac:dyDescent="0.25">
      <c r="A28" s="553" t="s">
        <v>297</v>
      </c>
      <c r="B28" s="557" t="s">
        <v>301</v>
      </c>
    </row>
    <row r="29" spans="1:2" x14ac:dyDescent="0.25">
      <c r="A29" s="553" t="s">
        <v>299</v>
      </c>
      <c r="B29" s="557" t="s">
        <v>299</v>
      </c>
    </row>
    <row r="30" spans="1:2" x14ac:dyDescent="0.25">
      <c r="A30" s="553"/>
      <c r="B30" s="557"/>
    </row>
    <row r="31" spans="1:2" x14ac:dyDescent="0.25">
      <c r="A31" s="554"/>
      <c r="B31" s="557" t="s">
        <v>301</v>
      </c>
    </row>
    <row r="32" spans="1:2" x14ac:dyDescent="0.25">
      <c r="A32" s="554"/>
      <c r="B32" s="557" t="s">
        <v>302</v>
      </c>
    </row>
    <row r="33" spans="1:2" ht="16.5" thickBot="1" x14ac:dyDescent="0.3">
      <c r="A33" s="555"/>
      <c r="B33" s="548"/>
    </row>
    <row r="34" spans="1:2" ht="31.5" customHeight="1" thickBot="1" x14ac:dyDescent="0.3">
      <c r="A34" s="1018" t="s">
        <v>303</v>
      </c>
      <c r="B34" s="1019"/>
    </row>
    <row r="35" spans="1:2" ht="15.75" x14ac:dyDescent="0.25">
      <c r="A35" s="552"/>
      <c r="B35" s="556"/>
    </row>
    <row r="36" spans="1:2" x14ac:dyDescent="0.25">
      <c r="A36" s="553"/>
      <c r="B36" s="557"/>
    </row>
    <row r="37" spans="1:2" x14ac:dyDescent="0.25">
      <c r="A37" s="553" t="s">
        <v>297</v>
      </c>
      <c r="B37" s="557" t="s">
        <v>297</v>
      </c>
    </row>
    <row r="38" spans="1:2" x14ac:dyDescent="0.25">
      <c r="A38" s="553" t="s">
        <v>298</v>
      </c>
      <c r="B38" s="557" t="s">
        <v>298</v>
      </c>
    </row>
    <row r="39" spans="1:2" x14ac:dyDescent="0.25">
      <c r="A39" s="553"/>
      <c r="B39" s="557"/>
    </row>
    <row r="40" spans="1:2" x14ac:dyDescent="0.25">
      <c r="A40" s="553"/>
      <c r="B40" s="557"/>
    </row>
    <row r="41" spans="1:2" x14ac:dyDescent="0.25">
      <c r="A41" s="553" t="s">
        <v>297</v>
      </c>
      <c r="B41" s="557" t="s">
        <v>297</v>
      </c>
    </row>
    <row r="42" spans="1:2" x14ac:dyDescent="0.25">
      <c r="A42" s="553" t="s">
        <v>304</v>
      </c>
      <c r="B42" s="557" t="s">
        <v>304</v>
      </c>
    </row>
    <row r="43" spans="1:2" ht="15.75" x14ac:dyDescent="0.25">
      <c r="A43" s="553"/>
      <c r="B43" s="556"/>
    </row>
    <row r="44" spans="1:2" ht="16.5" thickBot="1" x14ac:dyDescent="0.3">
      <c r="A44" s="180"/>
      <c r="B44" s="558"/>
    </row>
  </sheetData>
  <mergeCells count="20">
    <mergeCell ref="A21:B21"/>
    <mergeCell ref="A22:B22"/>
    <mergeCell ref="A34:B34"/>
    <mergeCell ref="A12:B12"/>
    <mergeCell ref="A13:B13"/>
    <mergeCell ref="A14:B14"/>
    <mergeCell ref="A15:B15"/>
    <mergeCell ref="A16:B16"/>
    <mergeCell ref="A17:B17"/>
    <mergeCell ref="A2:B2"/>
    <mergeCell ref="A1:B1"/>
    <mergeCell ref="A18:B18"/>
    <mergeCell ref="A19:B19"/>
    <mergeCell ref="A20:B20"/>
    <mergeCell ref="A4:B4"/>
    <mergeCell ref="A5:B5"/>
    <mergeCell ref="A6:B6"/>
    <mergeCell ref="A7:B7"/>
    <mergeCell ref="A8:B8"/>
    <mergeCell ref="A9:B9"/>
  </mergeCells>
  <pageMargins left="0.511811024" right="0.511811024" top="0.78740157499999996" bottom="0.78740157499999996" header="0.31496062000000002" footer="0.31496062000000002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8</vt:i4>
      </vt:variant>
    </vt:vector>
  </HeadingPairs>
  <TitlesOfParts>
    <vt:vector size="19" baseType="lpstr">
      <vt:lpstr>P.1 MAPA CONTROLE</vt:lpstr>
      <vt:lpstr>P.2 EXEC FIN E MOV BANCARIA</vt:lpstr>
      <vt:lpstr>P.3 PGTO PESSOAL </vt:lpstr>
      <vt:lpstr>P.4 PGTO GERAL </vt:lpstr>
      <vt:lpstr>P.5 PATRIMÔNIO</vt:lpstr>
      <vt:lpstr>P.6 PESQUISA DE PREÇO</vt:lpstr>
      <vt:lpstr>P.7 TARIFAS BANC.</vt:lpstr>
      <vt:lpstr>P.8 EXEC FIS E FINAC.</vt:lpstr>
      <vt:lpstr>P.9 LAUDO DE OBRA</vt:lpstr>
      <vt:lpstr>P.10 TERMO DE GUARDA DE BENS</vt:lpstr>
      <vt:lpstr>P.11 TERMO DE MOV. DE BENS</vt:lpstr>
      <vt:lpstr>'P.1 MAPA CONTROLE'!Area_de_impressao</vt:lpstr>
      <vt:lpstr>'P.2 EXEC FIN E MOV BANCARIA'!Area_de_impressao</vt:lpstr>
      <vt:lpstr>'P.3 PGTO PESSOAL '!Area_de_impressao</vt:lpstr>
      <vt:lpstr>'P.4 PGTO GERAL '!Area_de_impressao</vt:lpstr>
      <vt:lpstr>'P.5 PATRIMÔNIO'!Area_de_impressao</vt:lpstr>
      <vt:lpstr>'P.6 PESQUISA DE PREÇO'!Area_de_impressao</vt:lpstr>
      <vt:lpstr>'P.7 TARIFAS BANC.'!Area_de_impressao</vt:lpstr>
      <vt:lpstr>'P.8 EXEC FIS E FINAC.'!Area_de_impressao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Celia Da Silva Oliveira</dc:creator>
  <cp:lastModifiedBy>João José Fernandes Tato</cp:lastModifiedBy>
  <cp:lastPrinted>2019-06-03T16:42:54Z</cp:lastPrinted>
  <dcterms:created xsi:type="dcterms:W3CDTF">2018-12-06T18:58:12Z</dcterms:created>
  <dcterms:modified xsi:type="dcterms:W3CDTF">2019-06-05T11:23:27Z</dcterms:modified>
</cp:coreProperties>
</file>